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7170" windowHeight="4050" activeTab="0"/>
  </bookViews>
  <sheets>
    <sheet name="COG TPB Planning Region" sheetId="1" r:id="rId1"/>
  </sheets>
  <definedNames/>
  <calcPr fullCalcOnLoad="1"/>
</workbook>
</file>

<file path=xl/sharedStrings.xml><?xml version="1.0" encoding="utf-8"?>
<sst xmlns="http://schemas.openxmlformats.org/spreadsheetml/2006/main" count="452" uniqueCount="30">
  <si>
    <t>Federal Government</t>
  </si>
  <si>
    <t>State Government</t>
  </si>
  <si>
    <t>Local Government</t>
  </si>
  <si>
    <t>Construction</t>
  </si>
  <si>
    <t>Manufacturing</t>
  </si>
  <si>
    <t>DC</t>
  </si>
  <si>
    <t>Charles County</t>
  </si>
  <si>
    <t>Frederick County</t>
  </si>
  <si>
    <t>Montgomery County</t>
  </si>
  <si>
    <t>Prince George's County</t>
  </si>
  <si>
    <t>Arlington County</t>
  </si>
  <si>
    <t>Fairfax County</t>
  </si>
  <si>
    <t>Loudoun County</t>
  </si>
  <si>
    <t>Prince William County</t>
  </si>
  <si>
    <t>Alexandria City</t>
  </si>
  <si>
    <t>Fairfax City</t>
  </si>
  <si>
    <t>Falls Church City</t>
  </si>
  <si>
    <t>Manassas City</t>
  </si>
  <si>
    <t>Manassas Park City</t>
  </si>
  <si>
    <t>Natural Resources and Mining</t>
  </si>
  <si>
    <t>Information</t>
  </si>
  <si>
    <t>Other Services</t>
  </si>
  <si>
    <t>Unclassified</t>
  </si>
  <si>
    <t>Trade, Transportation, and Utilities</t>
  </si>
  <si>
    <t>Financial Activities</t>
  </si>
  <si>
    <t>Leisure &amp; Hospitality</t>
  </si>
  <si>
    <t>Educational &amp; Health Services</t>
  </si>
  <si>
    <t>Professional and Bus. Services</t>
  </si>
  <si>
    <t>NAICS</t>
  </si>
  <si>
    <t>COG/TPB Planning Region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</si>
</sst>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dd\,\ mmmm\ dd\,\ yyyy"/>
    <numFmt numFmtId="167" formatCode="[$-409]h:mm:ss\ AM/PM"/>
    <numFmt numFmtId="168" formatCode="0.000"/>
    <numFmt numFmtId="169" formatCode="0.000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3" fontId="2" fillId="0" borderId="0" xfId="42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left" vertical="top"/>
    </xf>
    <xf numFmtId="0" fontId="39" fillId="0" borderId="0" xfId="0" applyFont="1" applyAlignment="1">
      <alignment vertical="top"/>
    </xf>
    <xf numFmtId="3" fontId="39" fillId="0" borderId="0" xfId="0" applyNumberFormat="1" applyFont="1" applyAlignment="1">
      <alignment vertical="top"/>
    </xf>
    <xf numFmtId="0" fontId="39" fillId="0" borderId="0" xfId="0" applyNumberFormat="1" applyFont="1" applyAlignment="1">
      <alignment vertical="top"/>
    </xf>
    <xf numFmtId="1" fontId="39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right" vertical="top"/>
    </xf>
    <xf numFmtId="3" fontId="40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3"/>
  <sheetViews>
    <sheetView tabSelected="1" zoomScalePageLayoutView="0" workbookViewId="0" topLeftCell="A1">
      <selection activeCell="A292" sqref="A292"/>
    </sheetView>
  </sheetViews>
  <sheetFormatPr defaultColWidth="9.140625" defaultRowHeight="12"/>
  <cols>
    <col min="1" max="1" width="36.57421875" style="19" bestFit="1" customWidth="1"/>
    <col min="2" max="4" width="9.140625" style="19" customWidth="1"/>
    <col min="5" max="13" width="11.00390625" style="19" customWidth="1"/>
    <col min="14" max="14" width="36.57421875" style="19" bestFit="1" customWidth="1"/>
    <col min="15" max="15" width="11.7109375" style="19" customWidth="1"/>
    <col min="16" max="20" width="11.7109375" style="20" customWidth="1"/>
    <col min="21" max="21" width="12.140625" style="20" bestFit="1" customWidth="1"/>
    <col min="22" max="16384" width="9.140625" style="19" customWidth="1"/>
  </cols>
  <sheetData>
    <row r="1" spans="1:21" s="11" customFormat="1" ht="12.75">
      <c r="A1" s="7" t="s">
        <v>28</v>
      </c>
      <c r="E1" s="7"/>
      <c r="F1" s="7"/>
      <c r="G1" s="7"/>
      <c r="H1" s="7"/>
      <c r="I1" s="7"/>
      <c r="J1" s="7"/>
      <c r="K1" s="7"/>
      <c r="L1" s="7"/>
      <c r="M1" s="7"/>
      <c r="N1" s="7" t="s">
        <v>28</v>
      </c>
      <c r="P1" s="1"/>
      <c r="Q1" s="1"/>
      <c r="R1" s="1"/>
      <c r="S1" s="1"/>
      <c r="T1" s="1"/>
      <c r="U1" s="1"/>
    </row>
    <row r="3" spans="1:14" ht="12.75">
      <c r="A3" s="7" t="s">
        <v>5</v>
      </c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7" t="s">
        <v>5</v>
      </c>
    </row>
    <row r="5" spans="1:15" ht="12.75">
      <c r="A5" s="19" t="s">
        <v>19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9" t="s">
        <v>19</v>
      </c>
      <c r="O5" s="1"/>
    </row>
    <row r="6" spans="1:15" ht="12.75">
      <c r="A6" s="19" t="s">
        <v>4</v>
      </c>
      <c r="B6" s="20">
        <v>3100</v>
      </c>
      <c r="C6" s="20">
        <v>2500</v>
      </c>
      <c r="D6" s="20">
        <v>2400</v>
      </c>
      <c r="E6" s="1">
        <v>2100</v>
      </c>
      <c r="F6" s="1">
        <v>1800</v>
      </c>
      <c r="G6" s="1">
        <v>1700</v>
      </c>
      <c r="H6" s="20">
        <v>1500</v>
      </c>
      <c r="I6" s="20">
        <v>1300</v>
      </c>
      <c r="J6" s="20">
        <v>1100</v>
      </c>
      <c r="K6" s="20">
        <v>1100</v>
      </c>
      <c r="L6" s="20">
        <v>1000</v>
      </c>
      <c r="M6" s="20">
        <v>1000</v>
      </c>
      <c r="N6" s="19" t="s">
        <v>4</v>
      </c>
      <c r="O6" s="1"/>
    </row>
    <row r="7" spans="1:15" ht="12.75">
      <c r="A7" s="19" t="s">
        <v>3</v>
      </c>
      <c r="B7" s="20">
        <v>12400</v>
      </c>
      <c r="C7" s="20">
        <v>12900</v>
      </c>
      <c r="D7" s="20">
        <v>12400</v>
      </c>
      <c r="E7" s="1">
        <v>12600</v>
      </c>
      <c r="F7" s="1">
        <v>12500</v>
      </c>
      <c r="G7" s="1">
        <v>12700</v>
      </c>
      <c r="H7" s="20">
        <v>13000</v>
      </c>
      <c r="I7" s="20">
        <v>11600</v>
      </c>
      <c r="J7" s="20">
        <v>10600</v>
      </c>
      <c r="K7" s="20">
        <v>12100</v>
      </c>
      <c r="L7" s="20">
        <v>13600</v>
      </c>
      <c r="M7" s="20">
        <v>13900</v>
      </c>
      <c r="N7" s="19" t="s">
        <v>3</v>
      </c>
      <c r="O7" s="1"/>
    </row>
    <row r="8" spans="1:15" ht="12.75">
      <c r="A8" s="19" t="s">
        <v>23</v>
      </c>
      <c r="B8" s="20">
        <v>27900</v>
      </c>
      <c r="C8" s="20">
        <v>28000</v>
      </c>
      <c r="D8" s="20">
        <v>27900</v>
      </c>
      <c r="E8" s="1">
        <v>27800</v>
      </c>
      <c r="F8" s="1">
        <v>27900</v>
      </c>
      <c r="G8" s="1">
        <v>27700</v>
      </c>
      <c r="H8" s="20">
        <v>27900</v>
      </c>
      <c r="I8" s="20">
        <v>26800</v>
      </c>
      <c r="J8" s="20">
        <v>27300</v>
      </c>
      <c r="K8" s="20">
        <v>27400</v>
      </c>
      <c r="L8" s="20">
        <v>28100</v>
      </c>
      <c r="M8" s="20">
        <v>29000</v>
      </c>
      <c r="N8" s="19" t="s">
        <v>23</v>
      </c>
      <c r="O8" s="1"/>
    </row>
    <row r="9" spans="1:15" ht="12.75">
      <c r="A9" s="19" t="s">
        <v>20</v>
      </c>
      <c r="B9" s="20">
        <v>25400</v>
      </c>
      <c r="C9" s="20">
        <v>24500</v>
      </c>
      <c r="D9" s="20">
        <v>23800</v>
      </c>
      <c r="E9" s="1">
        <v>22600</v>
      </c>
      <c r="F9" s="1">
        <v>22200</v>
      </c>
      <c r="G9" s="1">
        <v>21900</v>
      </c>
      <c r="H9" s="20">
        <v>20900</v>
      </c>
      <c r="I9" s="20">
        <v>19100</v>
      </c>
      <c r="J9" s="20">
        <v>18700</v>
      </c>
      <c r="K9" s="20">
        <v>18300</v>
      </c>
      <c r="L9" s="20">
        <v>17500</v>
      </c>
      <c r="M9" s="20">
        <v>17100</v>
      </c>
      <c r="N9" s="19" t="s">
        <v>20</v>
      </c>
      <c r="O9" s="1"/>
    </row>
    <row r="10" spans="1:15" ht="12.75">
      <c r="A10" s="19" t="s">
        <v>24</v>
      </c>
      <c r="B10" s="20">
        <v>30800</v>
      </c>
      <c r="C10" s="20">
        <v>30800</v>
      </c>
      <c r="D10" s="20">
        <v>30600</v>
      </c>
      <c r="E10" s="1">
        <v>30200</v>
      </c>
      <c r="F10" s="1">
        <v>29400</v>
      </c>
      <c r="G10" s="1">
        <v>29200</v>
      </c>
      <c r="H10" s="20">
        <v>28200</v>
      </c>
      <c r="I10" s="20">
        <v>26900</v>
      </c>
      <c r="J10" s="20">
        <v>26700</v>
      </c>
      <c r="K10" s="20">
        <v>27600</v>
      </c>
      <c r="L10" s="20">
        <v>28200</v>
      </c>
      <c r="M10" s="20">
        <v>28700</v>
      </c>
      <c r="N10" s="19" t="s">
        <v>24</v>
      </c>
      <c r="O10" s="1"/>
    </row>
    <row r="11" spans="1:15" ht="12.75">
      <c r="A11" s="19" t="s">
        <v>27</v>
      </c>
      <c r="B11" s="20">
        <v>139100</v>
      </c>
      <c r="C11" s="20">
        <v>141700</v>
      </c>
      <c r="D11" s="20">
        <v>143900</v>
      </c>
      <c r="E11" s="1">
        <v>148400</v>
      </c>
      <c r="F11" s="1">
        <v>152100</v>
      </c>
      <c r="G11" s="1">
        <v>152800</v>
      </c>
      <c r="H11" s="20">
        <v>152400</v>
      </c>
      <c r="I11" s="20">
        <v>147600</v>
      </c>
      <c r="J11" s="20">
        <v>147700</v>
      </c>
      <c r="K11" s="20">
        <v>150400</v>
      </c>
      <c r="L11" s="20">
        <v>154100</v>
      </c>
      <c r="M11" s="20">
        <v>155600</v>
      </c>
      <c r="N11" s="19" t="s">
        <v>27</v>
      </c>
      <c r="O11" s="1"/>
    </row>
    <row r="12" spans="1:15" ht="12.75">
      <c r="A12" s="19" t="s">
        <v>26</v>
      </c>
      <c r="B12" s="20">
        <v>89600</v>
      </c>
      <c r="C12" s="20">
        <v>88600</v>
      </c>
      <c r="D12" s="20">
        <v>92200</v>
      </c>
      <c r="E12" s="1">
        <v>92200</v>
      </c>
      <c r="F12" s="1">
        <v>93900</v>
      </c>
      <c r="G12" s="1">
        <v>98500</v>
      </c>
      <c r="H12" s="20">
        <v>102000</v>
      </c>
      <c r="I12" s="20">
        <v>105000</v>
      </c>
      <c r="J12" s="20">
        <v>107900</v>
      </c>
      <c r="K12" s="20">
        <v>112900</v>
      </c>
      <c r="L12" s="20">
        <v>115700</v>
      </c>
      <c r="M12" s="20">
        <v>123500</v>
      </c>
      <c r="N12" s="19" t="s">
        <v>26</v>
      </c>
      <c r="O12" s="1"/>
    </row>
    <row r="13" spans="1:15" ht="12.75">
      <c r="A13" s="19" t="s">
        <v>25</v>
      </c>
      <c r="B13" s="20">
        <v>48200</v>
      </c>
      <c r="C13" s="20">
        <v>49600</v>
      </c>
      <c r="D13" s="20">
        <v>50900</v>
      </c>
      <c r="E13" s="1">
        <v>53700</v>
      </c>
      <c r="F13" s="1">
        <v>54200</v>
      </c>
      <c r="G13" s="1">
        <v>55500</v>
      </c>
      <c r="H13" s="20">
        <v>57800</v>
      </c>
      <c r="I13" s="20">
        <v>58200</v>
      </c>
      <c r="J13" s="20">
        <v>59700</v>
      </c>
      <c r="K13" s="20">
        <v>62300</v>
      </c>
      <c r="L13" s="20">
        <v>65400</v>
      </c>
      <c r="M13" s="20">
        <v>67700</v>
      </c>
      <c r="N13" s="19" t="s">
        <v>25</v>
      </c>
      <c r="O13" s="1"/>
    </row>
    <row r="14" spans="1:15" ht="12.75">
      <c r="A14" s="19" t="s">
        <v>21</v>
      </c>
      <c r="B14" s="20">
        <v>56100</v>
      </c>
      <c r="C14" s="20">
        <v>56300</v>
      </c>
      <c r="D14" s="20">
        <v>58800</v>
      </c>
      <c r="E14" s="1">
        <v>59000</v>
      </c>
      <c r="F14" s="1">
        <v>60700</v>
      </c>
      <c r="G14" s="1">
        <v>62800</v>
      </c>
      <c r="H14" s="20">
        <v>65300</v>
      </c>
      <c r="I14" s="20">
        <v>64800</v>
      </c>
      <c r="J14" s="20">
        <v>65400</v>
      </c>
      <c r="K14" s="20">
        <v>67000</v>
      </c>
      <c r="L14" s="20">
        <v>68200</v>
      </c>
      <c r="M14" s="20">
        <v>69100</v>
      </c>
      <c r="N14" s="19" t="s">
        <v>21</v>
      </c>
      <c r="O14" s="1"/>
    </row>
    <row r="15" spans="1:15" ht="12.75">
      <c r="A15" s="19" t="s">
        <v>1</v>
      </c>
      <c r="B15" s="20">
        <v>34400</v>
      </c>
      <c r="C15" s="20">
        <v>33400</v>
      </c>
      <c r="D15" s="20">
        <v>33900</v>
      </c>
      <c r="E15" s="1">
        <v>35300</v>
      </c>
      <c r="F15" s="1">
        <v>35400</v>
      </c>
      <c r="G15" s="1">
        <v>36300</v>
      </c>
      <c r="H15" s="20">
        <v>37200</v>
      </c>
      <c r="I15" s="20">
        <v>36300</v>
      </c>
      <c r="J15" s="20">
        <v>32500</v>
      </c>
      <c r="K15" s="20">
        <v>31100</v>
      </c>
      <c r="L15" s="20">
        <v>30800</v>
      </c>
      <c r="M15" s="20">
        <v>30700</v>
      </c>
      <c r="N15" s="19" t="s">
        <v>1</v>
      </c>
      <c r="O15" s="1"/>
    </row>
    <row r="16" spans="1:15" ht="12.75">
      <c r="A16" s="19" t="s">
        <v>2</v>
      </c>
      <c r="B16" s="20">
        <v>4900</v>
      </c>
      <c r="C16" s="20">
        <v>4800</v>
      </c>
      <c r="D16" s="20">
        <v>4900</v>
      </c>
      <c r="E16" s="1">
        <v>4600</v>
      </c>
      <c r="F16" s="1">
        <v>4800</v>
      </c>
      <c r="G16" s="1">
        <v>3900</v>
      </c>
      <c r="H16" s="20">
        <v>3800</v>
      </c>
      <c r="I16" s="20">
        <v>3800</v>
      </c>
      <c r="J16" s="20">
        <v>3800</v>
      </c>
      <c r="K16" s="20">
        <v>3800</v>
      </c>
      <c r="L16" s="20">
        <v>4000</v>
      </c>
      <c r="M16" s="20">
        <v>4300</v>
      </c>
      <c r="N16" s="19" t="s">
        <v>2</v>
      </c>
      <c r="O16" s="1"/>
    </row>
    <row r="17" spans="1:15" ht="12.75">
      <c r="A17" s="19" t="s">
        <v>0</v>
      </c>
      <c r="B17" s="20">
        <v>192400</v>
      </c>
      <c r="C17" s="20">
        <v>192400</v>
      </c>
      <c r="D17" s="20">
        <v>192500</v>
      </c>
      <c r="E17" s="1">
        <v>193800</v>
      </c>
      <c r="F17" s="1">
        <v>192800</v>
      </c>
      <c r="G17" s="1">
        <v>190800</v>
      </c>
      <c r="H17" s="20">
        <v>193800</v>
      </c>
      <c r="I17" s="20">
        <v>200200</v>
      </c>
      <c r="J17" s="20">
        <v>210600</v>
      </c>
      <c r="K17" s="20">
        <v>212200</v>
      </c>
      <c r="L17" s="20">
        <v>208300</v>
      </c>
      <c r="M17" s="20">
        <v>204700</v>
      </c>
      <c r="N17" s="19" t="s">
        <v>0</v>
      </c>
      <c r="O17" s="1"/>
    </row>
    <row r="18" spans="1:15" ht="12.75">
      <c r="A18" s="21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21" t="s">
        <v>22</v>
      </c>
      <c r="O18" s="1"/>
    </row>
    <row r="19" spans="1:15" ht="12.75">
      <c r="A19" s="21"/>
      <c r="B19" s="2">
        <f>SUM(B5:B18)</f>
        <v>664300</v>
      </c>
      <c r="C19" s="2">
        <f>SUM(C5:C18)</f>
        <v>665500</v>
      </c>
      <c r="D19" s="2">
        <f>SUM(D5:D18)</f>
        <v>674200</v>
      </c>
      <c r="E19" s="2">
        <f aca="true" t="shared" si="0" ref="E19:M19">SUM(E5:E18)</f>
        <v>682300</v>
      </c>
      <c r="F19" s="2">
        <f t="shared" si="0"/>
        <v>687700</v>
      </c>
      <c r="G19" s="2">
        <f t="shared" si="0"/>
        <v>693800</v>
      </c>
      <c r="H19" s="2">
        <f t="shared" si="0"/>
        <v>703800</v>
      </c>
      <c r="I19" s="2">
        <f t="shared" si="0"/>
        <v>701600</v>
      </c>
      <c r="J19" s="2">
        <f t="shared" si="0"/>
        <v>712000</v>
      </c>
      <c r="K19" s="2">
        <f t="shared" si="0"/>
        <v>726200</v>
      </c>
      <c r="L19" s="2">
        <f t="shared" si="0"/>
        <v>734900</v>
      </c>
      <c r="M19" s="2">
        <f t="shared" si="0"/>
        <v>745300</v>
      </c>
      <c r="N19" s="21"/>
      <c r="O19" s="2"/>
    </row>
    <row r="20" spans="1:14" ht="12.75">
      <c r="A20" s="21"/>
      <c r="E20" s="2"/>
      <c r="F20" s="2"/>
      <c r="G20" s="2"/>
      <c r="N20" s="21"/>
    </row>
    <row r="21" spans="8:17" ht="12.75">
      <c r="H21" s="2"/>
      <c r="O21" s="22"/>
      <c r="P21" s="21"/>
      <c r="Q21" s="1"/>
    </row>
    <row r="22" spans="1:17" ht="12.75">
      <c r="A22" s="7" t="s">
        <v>6</v>
      </c>
      <c r="B22" s="6">
        <v>2002</v>
      </c>
      <c r="C22" s="6">
        <v>2003</v>
      </c>
      <c r="D22" s="6">
        <v>2004</v>
      </c>
      <c r="E22" s="6">
        <v>2005</v>
      </c>
      <c r="F22" s="6">
        <v>2006</v>
      </c>
      <c r="G22" s="6">
        <v>2007</v>
      </c>
      <c r="H22" s="6">
        <v>2008</v>
      </c>
      <c r="I22" s="6">
        <v>2009</v>
      </c>
      <c r="J22" s="6">
        <v>2010</v>
      </c>
      <c r="K22" s="6">
        <v>2011</v>
      </c>
      <c r="L22" s="6">
        <v>2012</v>
      </c>
      <c r="M22" s="6">
        <v>2013</v>
      </c>
      <c r="N22" s="7" t="s">
        <v>6</v>
      </c>
      <c r="O22" s="22"/>
      <c r="P22" s="21"/>
      <c r="Q22" s="1"/>
    </row>
    <row r="23" spans="8:17" ht="12.75">
      <c r="H23" s="2"/>
      <c r="O23" s="22"/>
      <c r="P23" s="21"/>
      <c r="Q23" s="1"/>
    </row>
    <row r="24" spans="1:17" ht="12.75">
      <c r="A24" s="19" t="s">
        <v>19</v>
      </c>
      <c r="B24" s="20">
        <v>80</v>
      </c>
      <c r="C24" s="20">
        <v>99</v>
      </c>
      <c r="D24" s="20">
        <v>111</v>
      </c>
      <c r="E24" s="20">
        <v>121</v>
      </c>
      <c r="F24" s="20">
        <v>129</v>
      </c>
      <c r="G24" s="20">
        <v>115</v>
      </c>
      <c r="H24" s="1">
        <v>108</v>
      </c>
      <c r="I24" s="1">
        <v>86</v>
      </c>
      <c r="J24" s="1">
        <v>58</v>
      </c>
      <c r="K24" s="1">
        <v>36</v>
      </c>
      <c r="L24" s="1">
        <v>29</v>
      </c>
      <c r="M24" s="1">
        <v>32</v>
      </c>
      <c r="N24" s="19" t="s">
        <v>19</v>
      </c>
      <c r="O24" s="22"/>
      <c r="P24" s="21"/>
      <c r="Q24" s="1"/>
    </row>
    <row r="25" spans="1:17" ht="12.75">
      <c r="A25" s="19" t="s">
        <v>4</v>
      </c>
      <c r="B25" s="20">
        <v>1324</v>
      </c>
      <c r="C25" s="20">
        <v>1238</v>
      </c>
      <c r="D25" s="20">
        <v>1249</v>
      </c>
      <c r="E25" s="20">
        <v>1227</v>
      </c>
      <c r="F25" s="20">
        <v>1166</v>
      </c>
      <c r="G25" s="20">
        <v>1090</v>
      </c>
      <c r="H25" s="1">
        <v>856</v>
      </c>
      <c r="I25" s="1">
        <v>797</v>
      </c>
      <c r="J25" s="1">
        <v>750</v>
      </c>
      <c r="K25" s="1">
        <v>687</v>
      </c>
      <c r="L25" s="1">
        <v>650</v>
      </c>
      <c r="M25" s="1">
        <v>605</v>
      </c>
      <c r="N25" s="19" t="s">
        <v>4</v>
      </c>
      <c r="O25" s="22"/>
      <c r="P25" s="21"/>
      <c r="Q25" s="1"/>
    </row>
    <row r="26" spans="1:17" ht="12.75">
      <c r="A26" s="19" t="s">
        <v>3</v>
      </c>
      <c r="B26" s="20">
        <v>4094</v>
      </c>
      <c r="C26" s="20">
        <v>3719</v>
      </c>
      <c r="D26" s="20">
        <v>4005</v>
      </c>
      <c r="E26" s="20">
        <v>4013</v>
      </c>
      <c r="F26" s="20">
        <v>4240</v>
      </c>
      <c r="G26" s="20">
        <v>4411</v>
      </c>
      <c r="H26" s="1">
        <v>4468</v>
      </c>
      <c r="I26" s="1">
        <v>3630</v>
      </c>
      <c r="J26" s="1">
        <v>3129</v>
      </c>
      <c r="K26" s="1">
        <v>3071</v>
      </c>
      <c r="L26" s="1">
        <v>3265</v>
      </c>
      <c r="M26" s="1">
        <v>3480</v>
      </c>
      <c r="N26" s="19" t="s">
        <v>3</v>
      </c>
      <c r="O26" s="22"/>
      <c r="P26" s="21"/>
      <c r="Q26" s="1"/>
    </row>
    <row r="27" spans="1:17" ht="12.75">
      <c r="A27" s="19" t="s">
        <v>23</v>
      </c>
      <c r="B27" s="20">
        <v>9868</v>
      </c>
      <c r="C27" s="20">
        <v>10707</v>
      </c>
      <c r="D27" s="20">
        <v>11016</v>
      </c>
      <c r="E27" s="20">
        <v>11485</v>
      </c>
      <c r="F27" s="20">
        <v>11757</v>
      </c>
      <c r="G27" s="20">
        <v>11884</v>
      </c>
      <c r="H27" s="1">
        <v>11522</v>
      </c>
      <c r="I27" s="1">
        <v>10608</v>
      </c>
      <c r="J27" s="1">
        <v>10828</v>
      </c>
      <c r="K27" s="1">
        <v>11079</v>
      </c>
      <c r="L27" s="1">
        <v>10717</v>
      </c>
      <c r="M27" s="1">
        <v>10642</v>
      </c>
      <c r="N27" s="19" t="s">
        <v>23</v>
      </c>
      <c r="O27" s="22"/>
      <c r="P27" s="21"/>
      <c r="Q27" s="1"/>
    </row>
    <row r="28" spans="1:17" ht="12.75">
      <c r="A28" s="19" t="s">
        <v>20</v>
      </c>
      <c r="B28" s="20">
        <v>457</v>
      </c>
      <c r="C28" s="20">
        <v>499</v>
      </c>
      <c r="D28" s="20">
        <v>475</v>
      </c>
      <c r="E28" s="20">
        <v>507</v>
      </c>
      <c r="F28" s="20">
        <v>481</v>
      </c>
      <c r="G28" s="20">
        <v>461</v>
      </c>
      <c r="H28" s="1">
        <v>423</v>
      </c>
      <c r="I28" s="1">
        <v>409</v>
      </c>
      <c r="J28" s="1">
        <v>309</v>
      </c>
      <c r="K28" s="1">
        <v>318</v>
      </c>
      <c r="L28" s="1">
        <v>334</v>
      </c>
      <c r="M28" s="1">
        <v>345</v>
      </c>
      <c r="N28" s="19" t="s">
        <v>20</v>
      </c>
      <c r="O28" s="22"/>
      <c r="P28" s="21"/>
      <c r="Q28" s="1"/>
    </row>
    <row r="29" spans="1:17" ht="12.75">
      <c r="A29" s="19" t="s">
        <v>24</v>
      </c>
      <c r="B29" s="20">
        <v>1295</v>
      </c>
      <c r="C29" s="20">
        <v>1521</v>
      </c>
      <c r="D29" s="20">
        <v>1469</v>
      </c>
      <c r="E29" s="20">
        <v>1549</v>
      </c>
      <c r="F29" s="20">
        <v>1632</v>
      </c>
      <c r="G29" s="20">
        <v>1577</v>
      </c>
      <c r="H29" s="1">
        <v>1390</v>
      </c>
      <c r="I29" s="1">
        <v>1513</v>
      </c>
      <c r="J29" s="1">
        <v>1489</v>
      </c>
      <c r="K29" s="1">
        <v>1150</v>
      </c>
      <c r="L29" s="1">
        <v>1140</v>
      </c>
      <c r="M29" s="1">
        <v>1161</v>
      </c>
      <c r="N29" s="19" t="s">
        <v>24</v>
      </c>
      <c r="O29" s="22"/>
      <c r="P29" s="21"/>
      <c r="Q29" s="1"/>
    </row>
    <row r="30" spans="1:17" ht="12.75">
      <c r="A30" s="19" t="s">
        <v>27</v>
      </c>
      <c r="B30" s="20">
        <v>2776</v>
      </c>
      <c r="C30" s="20">
        <v>2677</v>
      </c>
      <c r="D30" s="20">
        <v>2923</v>
      </c>
      <c r="E30" s="20">
        <v>3044</v>
      </c>
      <c r="F30" s="20">
        <v>3186</v>
      </c>
      <c r="G30" s="20">
        <v>2825</v>
      </c>
      <c r="H30" s="1">
        <v>3088</v>
      </c>
      <c r="I30" s="1">
        <v>3230</v>
      </c>
      <c r="J30" s="1">
        <v>3246</v>
      </c>
      <c r="K30" s="1">
        <v>3246</v>
      </c>
      <c r="L30" s="1">
        <v>3046</v>
      </c>
      <c r="M30" s="1">
        <v>2981</v>
      </c>
      <c r="N30" s="19" t="s">
        <v>27</v>
      </c>
      <c r="O30" s="22"/>
      <c r="P30" s="21"/>
      <c r="Q30" s="1"/>
    </row>
    <row r="31" spans="1:17" ht="12.75">
      <c r="A31" s="19" t="s">
        <v>26</v>
      </c>
      <c r="B31" s="20">
        <v>3715</v>
      </c>
      <c r="C31" s="20">
        <v>3865</v>
      </c>
      <c r="D31" s="20">
        <v>3927</v>
      </c>
      <c r="E31" s="20">
        <v>4112</v>
      </c>
      <c r="F31" s="20">
        <v>4093</v>
      </c>
      <c r="G31" s="20">
        <v>4222</v>
      </c>
      <c r="H31" s="1">
        <v>4270</v>
      </c>
      <c r="I31" s="1">
        <v>4566</v>
      </c>
      <c r="J31" s="1">
        <v>4727</v>
      </c>
      <c r="K31" s="1">
        <v>4919</v>
      </c>
      <c r="L31" s="1">
        <v>5179</v>
      </c>
      <c r="M31" s="1">
        <v>5101</v>
      </c>
      <c r="N31" s="19" t="s">
        <v>26</v>
      </c>
      <c r="O31" s="22"/>
      <c r="P31" s="21"/>
      <c r="Q31" s="1"/>
    </row>
    <row r="32" spans="1:17" ht="12.75">
      <c r="A32" s="19" t="s">
        <v>25</v>
      </c>
      <c r="B32" s="20">
        <v>4781</v>
      </c>
      <c r="C32" s="20">
        <v>4784</v>
      </c>
      <c r="D32" s="20">
        <v>5114</v>
      </c>
      <c r="E32" s="20">
        <v>5184</v>
      </c>
      <c r="F32" s="20">
        <v>5409</v>
      </c>
      <c r="G32" s="20">
        <v>5409</v>
      </c>
      <c r="H32" s="1">
        <v>5464</v>
      </c>
      <c r="I32" s="1">
        <v>5110</v>
      </c>
      <c r="J32" s="1">
        <v>5162</v>
      </c>
      <c r="K32" s="1">
        <v>5312</v>
      </c>
      <c r="L32" s="1">
        <v>5305</v>
      </c>
      <c r="M32" s="1">
        <v>5502</v>
      </c>
      <c r="N32" s="19" t="s">
        <v>25</v>
      </c>
      <c r="O32" s="22"/>
      <c r="P32" s="21"/>
      <c r="Q32" s="1"/>
    </row>
    <row r="33" spans="1:17" ht="12.75">
      <c r="A33" s="19" t="s">
        <v>21</v>
      </c>
      <c r="B33" s="20">
        <v>1325</v>
      </c>
      <c r="C33" s="20">
        <v>1321</v>
      </c>
      <c r="D33" s="20">
        <v>1294</v>
      </c>
      <c r="E33" s="20">
        <v>1274</v>
      </c>
      <c r="F33" s="20">
        <v>1233</v>
      </c>
      <c r="G33" s="20">
        <v>1360</v>
      </c>
      <c r="H33" s="1">
        <v>1350</v>
      </c>
      <c r="I33" s="1">
        <v>1319</v>
      </c>
      <c r="J33" s="1">
        <v>1348</v>
      </c>
      <c r="K33" s="1">
        <v>1339</v>
      </c>
      <c r="L33" s="1">
        <v>1353</v>
      </c>
      <c r="M33" s="1">
        <v>1412</v>
      </c>
      <c r="N33" s="19" t="s">
        <v>21</v>
      </c>
      <c r="O33" s="22"/>
      <c r="P33" s="21"/>
      <c r="Q33" s="1"/>
    </row>
    <row r="34" spans="1:17" ht="12.75">
      <c r="A34" s="19" t="s">
        <v>1</v>
      </c>
      <c r="B34" s="20">
        <v>383</v>
      </c>
      <c r="C34" s="20">
        <v>389</v>
      </c>
      <c r="D34" s="20">
        <v>387</v>
      </c>
      <c r="E34" s="20">
        <v>391</v>
      </c>
      <c r="F34" s="20">
        <v>388</v>
      </c>
      <c r="G34" s="20">
        <v>386</v>
      </c>
      <c r="H34" s="1">
        <v>391</v>
      </c>
      <c r="I34" s="19">
        <v>391</v>
      </c>
      <c r="J34" s="19">
        <v>400</v>
      </c>
      <c r="K34" s="20">
        <v>415</v>
      </c>
      <c r="L34" s="20">
        <v>626</v>
      </c>
      <c r="M34" s="20">
        <v>565</v>
      </c>
      <c r="N34" s="19" t="s">
        <v>1</v>
      </c>
      <c r="O34" s="22"/>
      <c r="P34" s="21"/>
      <c r="Q34" s="1"/>
    </row>
    <row r="35" spans="1:17" ht="12.75">
      <c r="A35" s="19" t="s">
        <v>2</v>
      </c>
      <c r="B35" s="20">
        <v>5241</v>
      </c>
      <c r="C35" s="20">
        <v>5413</v>
      </c>
      <c r="D35" s="20">
        <v>5530</v>
      </c>
      <c r="E35" s="20">
        <v>5694</v>
      </c>
      <c r="F35" s="20">
        <v>6076</v>
      </c>
      <c r="G35" s="20">
        <v>6338</v>
      </c>
      <c r="H35" s="1">
        <v>6592</v>
      </c>
      <c r="I35" s="20">
        <v>6594</v>
      </c>
      <c r="J35" s="20">
        <v>6591</v>
      </c>
      <c r="K35" s="20">
        <v>6600</v>
      </c>
      <c r="L35" s="20">
        <v>6708</v>
      </c>
      <c r="M35" s="20">
        <v>6749</v>
      </c>
      <c r="N35" s="19" t="s">
        <v>2</v>
      </c>
      <c r="O35" s="22"/>
      <c r="P35" s="3"/>
      <c r="Q35" s="2"/>
    </row>
    <row r="36" spans="1:17" ht="12.75">
      <c r="A36" s="19" t="s">
        <v>0</v>
      </c>
      <c r="B36" s="20">
        <v>2274</v>
      </c>
      <c r="C36" s="20">
        <v>2284</v>
      </c>
      <c r="D36" s="20">
        <v>2247</v>
      </c>
      <c r="E36" s="20">
        <v>2168</v>
      </c>
      <c r="F36" s="20">
        <v>2179</v>
      </c>
      <c r="G36" s="20">
        <v>2170</v>
      </c>
      <c r="H36" s="1">
        <v>2190</v>
      </c>
      <c r="I36" s="20">
        <v>2231</v>
      </c>
      <c r="J36" s="20">
        <v>2353</v>
      </c>
      <c r="K36" s="20">
        <v>2249</v>
      </c>
      <c r="L36" s="20">
        <v>2271</v>
      </c>
      <c r="M36" s="20">
        <v>2224</v>
      </c>
      <c r="N36" s="19" t="s">
        <v>0</v>
      </c>
      <c r="P36" s="19"/>
      <c r="Q36" s="2"/>
    </row>
    <row r="37" spans="1:17" ht="12.75">
      <c r="A37" s="21" t="s">
        <v>22</v>
      </c>
      <c r="B37" s="20">
        <v>56</v>
      </c>
      <c r="C37" s="20">
        <v>7</v>
      </c>
      <c r="D37" s="20">
        <v>19</v>
      </c>
      <c r="E37" s="20">
        <v>0</v>
      </c>
      <c r="F37" s="20">
        <v>1</v>
      </c>
      <c r="G37" s="20">
        <v>0</v>
      </c>
      <c r="H37" s="1">
        <v>1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  <c r="N37" s="21" t="s">
        <v>22</v>
      </c>
      <c r="O37" s="22"/>
      <c r="P37" s="21"/>
      <c r="Q37" s="1"/>
    </row>
    <row r="38" spans="2:17" ht="12.75">
      <c r="B38" s="2">
        <f>SUM(B24:B37)</f>
        <v>37669</v>
      </c>
      <c r="C38" s="2">
        <f>SUM(C24:C37)</f>
        <v>38523</v>
      </c>
      <c r="D38" s="2">
        <f>SUM(D24:D37)</f>
        <v>39766</v>
      </c>
      <c r="E38" s="2">
        <f aca="true" t="shared" si="1" ref="E38:M38">SUM(E24:E37)</f>
        <v>40769</v>
      </c>
      <c r="F38" s="2">
        <f t="shared" si="1"/>
        <v>41970</v>
      </c>
      <c r="G38" s="2">
        <f t="shared" si="1"/>
        <v>42248</v>
      </c>
      <c r="H38" s="2">
        <f t="shared" si="1"/>
        <v>42113</v>
      </c>
      <c r="I38" s="2">
        <f t="shared" si="1"/>
        <v>40484</v>
      </c>
      <c r="J38" s="2">
        <f t="shared" si="1"/>
        <v>40390</v>
      </c>
      <c r="K38" s="2">
        <f t="shared" si="1"/>
        <v>40421</v>
      </c>
      <c r="L38" s="2">
        <f t="shared" si="1"/>
        <v>40623</v>
      </c>
      <c r="M38" s="2">
        <f t="shared" si="1"/>
        <v>40799</v>
      </c>
      <c r="O38" s="22"/>
      <c r="P38" s="21"/>
      <c r="Q38" s="1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2"/>
      <c r="P39" s="21"/>
      <c r="Q39" s="1"/>
    </row>
    <row r="40" spans="8:17" ht="12.75">
      <c r="H40" s="1"/>
      <c r="O40" s="22"/>
      <c r="P40" s="21"/>
      <c r="Q40" s="1"/>
    </row>
    <row r="41" spans="1:17" ht="12.75">
      <c r="A41" s="7" t="s">
        <v>7</v>
      </c>
      <c r="B41" s="6">
        <v>2002</v>
      </c>
      <c r="C41" s="6">
        <v>2003</v>
      </c>
      <c r="D41" s="6">
        <v>2004</v>
      </c>
      <c r="E41" s="6">
        <v>2005</v>
      </c>
      <c r="F41" s="6">
        <v>2006</v>
      </c>
      <c r="G41" s="6">
        <v>2007</v>
      </c>
      <c r="H41" s="6">
        <v>2008</v>
      </c>
      <c r="I41" s="6">
        <v>2009</v>
      </c>
      <c r="J41" s="6">
        <v>2010</v>
      </c>
      <c r="K41" s="6">
        <v>2011</v>
      </c>
      <c r="L41" s="6">
        <v>2012</v>
      </c>
      <c r="M41" s="6">
        <v>2013</v>
      </c>
      <c r="N41" s="7" t="s">
        <v>7</v>
      </c>
      <c r="O41" s="22"/>
      <c r="P41" s="21"/>
      <c r="Q41" s="1"/>
    </row>
    <row r="42" spans="15:17" ht="12.75">
      <c r="O42" s="22"/>
      <c r="P42" s="21"/>
      <c r="Q42" s="1"/>
    </row>
    <row r="43" spans="1:17" ht="12.75">
      <c r="A43" s="19" t="s">
        <v>19</v>
      </c>
      <c r="B43" s="20">
        <v>508</v>
      </c>
      <c r="C43" s="20">
        <v>519</v>
      </c>
      <c r="D43" s="20">
        <v>545</v>
      </c>
      <c r="E43" s="20">
        <v>566</v>
      </c>
      <c r="F43" s="20">
        <v>538</v>
      </c>
      <c r="G43" s="20">
        <v>514</v>
      </c>
      <c r="H43" s="1">
        <v>510</v>
      </c>
      <c r="I43" s="1">
        <v>496</v>
      </c>
      <c r="J43" s="1">
        <v>522</v>
      </c>
      <c r="K43" s="1">
        <v>550</v>
      </c>
      <c r="L43" s="1">
        <v>609</v>
      </c>
      <c r="M43" s="1">
        <v>617</v>
      </c>
      <c r="N43" s="19" t="s">
        <v>19</v>
      </c>
      <c r="O43" s="22"/>
      <c r="P43" s="21"/>
      <c r="Q43" s="1"/>
    </row>
    <row r="44" spans="1:17" ht="12.75">
      <c r="A44" s="19" t="s">
        <v>4</v>
      </c>
      <c r="B44" s="20">
        <v>6780</v>
      </c>
      <c r="C44" s="20">
        <v>6284</v>
      </c>
      <c r="D44" s="20">
        <v>6576</v>
      </c>
      <c r="E44" s="20">
        <v>6496</v>
      </c>
      <c r="F44" s="20">
        <v>5714</v>
      </c>
      <c r="G44" s="20">
        <v>5592</v>
      </c>
      <c r="H44" s="1">
        <v>5641</v>
      </c>
      <c r="I44" s="1">
        <v>5031</v>
      </c>
      <c r="J44" s="1">
        <v>4768</v>
      </c>
      <c r="K44" s="1">
        <v>4677</v>
      </c>
      <c r="L44" s="1">
        <v>4663</v>
      </c>
      <c r="M44" s="1">
        <v>4823</v>
      </c>
      <c r="N44" s="19" t="s">
        <v>4</v>
      </c>
      <c r="O44" s="22"/>
      <c r="P44" s="21"/>
      <c r="Q44" s="1"/>
    </row>
    <row r="45" spans="1:17" ht="12.75">
      <c r="A45" s="19" t="s">
        <v>3</v>
      </c>
      <c r="B45" s="20">
        <v>8959</v>
      </c>
      <c r="C45" s="20">
        <v>9200</v>
      </c>
      <c r="D45" s="20">
        <v>9893</v>
      </c>
      <c r="E45" s="20">
        <v>10722</v>
      </c>
      <c r="F45" s="20">
        <v>10709</v>
      </c>
      <c r="G45" s="20">
        <v>10648</v>
      </c>
      <c r="H45" s="1">
        <v>9580</v>
      </c>
      <c r="I45" s="1">
        <v>7741</v>
      </c>
      <c r="J45" s="1">
        <v>7277</v>
      </c>
      <c r="K45" s="1">
        <v>7489</v>
      </c>
      <c r="L45" s="1">
        <v>7893</v>
      </c>
      <c r="M45" s="1">
        <v>8295</v>
      </c>
      <c r="N45" s="19" t="s">
        <v>3</v>
      </c>
      <c r="O45" s="22"/>
      <c r="P45" s="21"/>
      <c r="Q45" s="1"/>
    </row>
    <row r="46" spans="1:17" ht="12.75">
      <c r="A46" s="19" t="s">
        <v>23</v>
      </c>
      <c r="B46" s="20">
        <v>15606</v>
      </c>
      <c r="C46" s="20">
        <v>15871</v>
      </c>
      <c r="D46" s="20">
        <v>16042</v>
      </c>
      <c r="E46" s="20">
        <v>16527</v>
      </c>
      <c r="F46" s="20">
        <v>17022</v>
      </c>
      <c r="G46" s="20">
        <v>17444</v>
      </c>
      <c r="H46" s="1">
        <v>16492</v>
      </c>
      <c r="I46" s="1">
        <v>15148</v>
      </c>
      <c r="J46" s="1">
        <v>15157</v>
      </c>
      <c r="K46" s="1">
        <v>15164</v>
      </c>
      <c r="L46" s="1">
        <v>15380</v>
      </c>
      <c r="M46" s="1">
        <v>16062</v>
      </c>
      <c r="N46" s="19" t="s">
        <v>23</v>
      </c>
      <c r="O46" s="22"/>
      <c r="P46" s="21"/>
      <c r="Q46" s="1"/>
    </row>
    <row r="47" spans="1:17" ht="12.75">
      <c r="A47" s="19" t="s">
        <v>20</v>
      </c>
      <c r="B47" s="20">
        <v>1841</v>
      </c>
      <c r="C47" s="20">
        <v>1793</v>
      </c>
      <c r="D47" s="20">
        <v>1645</v>
      </c>
      <c r="E47" s="20">
        <v>1532</v>
      </c>
      <c r="F47" s="20">
        <v>1533</v>
      </c>
      <c r="G47" s="20">
        <v>1465</v>
      </c>
      <c r="H47" s="1">
        <v>1449</v>
      </c>
      <c r="I47" s="1">
        <v>1362</v>
      </c>
      <c r="J47" s="1">
        <v>1291</v>
      </c>
      <c r="K47" s="1">
        <v>1232</v>
      </c>
      <c r="L47" s="1">
        <v>1202</v>
      </c>
      <c r="M47" s="1">
        <v>1140</v>
      </c>
      <c r="N47" s="19" t="s">
        <v>20</v>
      </c>
      <c r="O47" s="22"/>
      <c r="P47" s="21"/>
      <c r="Q47" s="1"/>
    </row>
    <row r="48" spans="1:17" ht="12.75">
      <c r="A48" s="19" t="s">
        <v>24</v>
      </c>
      <c r="B48" s="20">
        <v>6633</v>
      </c>
      <c r="C48" s="20">
        <v>6938</v>
      </c>
      <c r="D48" s="20">
        <v>7819</v>
      </c>
      <c r="E48" s="20">
        <v>7785</v>
      </c>
      <c r="F48" s="20">
        <v>7625</v>
      </c>
      <c r="G48" s="20">
        <v>7356</v>
      </c>
      <c r="H48" s="1">
        <v>7179</v>
      </c>
      <c r="I48" s="1">
        <v>7758</v>
      </c>
      <c r="J48" s="1">
        <v>7830</v>
      </c>
      <c r="K48" s="1">
        <v>6292</v>
      </c>
      <c r="L48" s="1">
        <v>6338</v>
      </c>
      <c r="M48" s="1">
        <v>6565</v>
      </c>
      <c r="N48" s="19" t="s">
        <v>24</v>
      </c>
      <c r="O48" s="22"/>
      <c r="P48" s="21"/>
      <c r="Q48" s="1"/>
    </row>
    <row r="49" spans="1:17" ht="12.75">
      <c r="A49" s="19" t="s">
        <v>27</v>
      </c>
      <c r="B49" s="20">
        <v>9629</v>
      </c>
      <c r="C49" s="20">
        <v>11598</v>
      </c>
      <c r="D49" s="20">
        <v>11970</v>
      </c>
      <c r="E49" s="20">
        <v>12139</v>
      </c>
      <c r="F49" s="20">
        <v>12652</v>
      </c>
      <c r="G49" s="20">
        <v>13912</v>
      </c>
      <c r="H49" s="1">
        <v>14167</v>
      </c>
      <c r="I49" s="1">
        <v>14298</v>
      </c>
      <c r="J49" s="1">
        <v>14936</v>
      </c>
      <c r="K49" s="1">
        <v>14734</v>
      </c>
      <c r="L49" s="1">
        <v>15296</v>
      </c>
      <c r="M49" s="1">
        <v>14931</v>
      </c>
      <c r="N49" s="19" t="s">
        <v>27</v>
      </c>
      <c r="O49" s="22"/>
      <c r="P49" s="21"/>
      <c r="Q49" s="1"/>
    </row>
    <row r="50" spans="1:17" ht="12.75">
      <c r="A50" s="19" t="s">
        <v>26</v>
      </c>
      <c r="B50" s="20">
        <v>9420</v>
      </c>
      <c r="C50" s="20">
        <v>9961</v>
      </c>
      <c r="D50" s="20">
        <v>10393</v>
      </c>
      <c r="E50" s="20">
        <v>10252</v>
      </c>
      <c r="F50" s="20">
        <v>10388</v>
      </c>
      <c r="G50" s="20">
        <v>10917</v>
      </c>
      <c r="H50" s="1">
        <v>11376</v>
      </c>
      <c r="I50" s="1">
        <v>11829</v>
      </c>
      <c r="J50" s="1">
        <v>11890</v>
      </c>
      <c r="K50" s="1">
        <v>12301</v>
      </c>
      <c r="L50" s="1">
        <v>12576</v>
      </c>
      <c r="M50" s="1">
        <v>12594</v>
      </c>
      <c r="N50" s="19" t="s">
        <v>26</v>
      </c>
      <c r="O50" s="22"/>
      <c r="P50" s="21"/>
      <c r="Q50" s="1"/>
    </row>
    <row r="51" spans="1:17" ht="12.75">
      <c r="A51" s="19" t="s">
        <v>25</v>
      </c>
      <c r="B51" s="20">
        <v>7082</v>
      </c>
      <c r="C51" s="20">
        <v>7804</v>
      </c>
      <c r="D51" s="20">
        <v>8163</v>
      </c>
      <c r="E51" s="20">
        <v>8346</v>
      </c>
      <c r="F51" s="20">
        <v>8756</v>
      </c>
      <c r="G51" s="20">
        <v>9493</v>
      </c>
      <c r="H51" s="1">
        <v>9079</v>
      </c>
      <c r="I51" s="1">
        <v>9074</v>
      </c>
      <c r="J51" s="1">
        <v>8979</v>
      </c>
      <c r="K51" s="1">
        <v>9321</v>
      </c>
      <c r="L51" s="1">
        <v>9755</v>
      </c>
      <c r="M51" s="1">
        <v>10897</v>
      </c>
      <c r="N51" s="19" t="s">
        <v>25</v>
      </c>
      <c r="O51" s="22"/>
      <c r="P51" s="21"/>
      <c r="Q51" s="1"/>
    </row>
    <row r="52" spans="1:17" ht="12.75">
      <c r="A52" s="19" t="s">
        <v>21</v>
      </c>
      <c r="B52" s="20">
        <v>2803</v>
      </c>
      <c r="C52" s="20">
        <v>2996</v>
      </c>
      <c r="D52" s="20">
        <v>3112</v>
      </c>
      <c r="E52" s="20">
        <v>3134</v>
      </c>
      <c r="F52" s="20">
        <v>3084</v>
      </c>
      <c r="G52" s="20">
        <v>3172</v>
      </c>
      <c r="H52" s="1">
        <v>3202</v>
      </c>
      <c r="I52" s="1">
        <v>3129</v>
      </c>
      <c r="J52" s="1">
        <v>3171</v>
      </c>
      <c r="K52" s="1">
        <v>3152</v>
      </c>
      <c r="L52" s="1">
        <v>3228</v>
      </c>
      <c r="M52" s="1">
        <v>3132</v>
      </c>
      <c r="N52" s="19" t="s">
        <v>21</v>
      </c>
      <c r="O52" s="22"/>
      <c r="P52" s="3"/>
      <c r="Q52" s="2"/>
    </row>
    <row r="53" spans="1:17" ht="12.75">
      <c r="A53" s="19" t="s">
        <v>1</v>
      </c>
      <c r="B53" s="20">
        <v>659</v>
      </c>
      <c r="C53" s="20">
        <v>662</v>
      </c>
      <c r="D53" s="20">
        <v>655</v>
      </c>
      <c r="E53" s="20">
        <v>636</v>
      </c>
      <c r="F53" s="20">
        <v>635</v>
      </c>
      <c r="G53" s="20">
        <v>647</v>
      </c>
      <c r="H53" s="1">
        <v>652</v>
      </c>
      <c r="I53" s="19">
        <v>655</v>
      </c>
      <c r="J53" s="20">
        <v>684</v>
      </c>
      <c r="K53" s="20">
        <v>671</v>
      </c>
      <c r="L53" s="20">
        <v>784</v>
      </c>
      <c r="M53" s="20">
        <v>778</v>
      </c>
      <c r="N53" s="19" t="s">
        <v>1</v>
      </c>
      <c r="P53" s="19"/>
      <c r="Q53" s="2"/>
    </row>
    <row r="54" spans="1:17" ht="12.75">
      <c r="A54" s="19" t="s">
        <v>2</v>
      </c>
      <c r="B54" s="20">
        <v>9056</v>
      </c>
      <c r="C54" s="20">
        <v>9301</v>
      </c>
      <c r="D54" s="20">
        <v>9489</v>
      </c>
      <c r="E54" s="20">
        <v>9694</v>
      </c>
      <c r="F54" s="20">
        <v>10060</v>
      </c>
      <c r="G54" s="20">
        <v>10366</v>
      </c>
      <c r="H54" s="1">
        <v>11113</v>
      </c>
      <c r="I54" s="20">
        <v>11284</v>
      </c>
      <c r="J54" s="20">
        <v>11143</v>
      </c>
      <c r="K54" s="20">
        <v>11022</v>
      </c>
      <c r="L54" s="20">
        <v>11020</v>
      </c>
      <c r="M54" s="20">
        <v>11066</v>
      </c>
      <c r="N54" s="19" t="s">
        <v>2</v>
      </c>
      <c r="O54" s="22"/>
      <c r="P54" s="21"/>
      <c r="Q54" s="1"/>
    </row>
    <row r="55" spans="1:17" ht="12.75">
      <c r="A55" s="19" t="s">
        <v>0</v>
      </c>
      <c r="B55" s="20">
        <v>3162</v>
      </c>
      <c r="C55" s="20">
        <v>3198</v>
      </c>
      <c r="D55" s="20">
        <v>3183</v>
      </c>
      <c r="E55" s="20">
        <v>3236</v>
      </c>
      <c r="F55" s="20">
        <v>3308</v>
      </c>
      <c r="G55" s="20">
        <v>3387</v>
      </c>
      <c r="H55" s="1">
        <v>3530</v>
      </c>
      <c r="I55" s="20">
        <v>3765</v>
      </c>
      <c r="J55" s="20">
        <v>4033</v>
      </c>
      <c r="K55" s="20">
        <v>4062</v>
      </c>
      <c r="L55" s="20">
        <v>3932</v>
      </c>
      <c r="M55" s="20">
        <v>3796</v>
      </c>
      <c r="N55" s="19" t="s">
        <v>0</v>
      </c>
      <c r="O55" s="22"/>
      <c r="P55" s="21"/>
      <c r="Q55" s="1"/>
    </row>
    <row r="56" spans="1:17" ht="12.75">
      <c r="A56" s="21" t="s">
        <v>22</v>
      </c>
      <c r="B56" s="20">
        <v>122</v>
      </c>
      <c r="C56" s="20">
        <v>43</v>
      </c>
      <c r="D56" s="20">
        <v>36</v>
      </c>
      <c r="E56" s="20">
        <v>14</v>
      </c>
      <c r="F56" s="20">
        <v>0</v>
      </c>
      <c r="G56" s="20">
        <v>0</v>
      </c>
      <c r="H56" s="1">
        <v>1</v>
      </c>
      <c r="I56" s="19">
        <v>0</v>
      </c>
      <c r="J56" s="20">
        <v>0</v>
      </c>
      <c r="K56" s="20">
        <v>0</v>
      </c>
      <c r="L56" s="20">
        <v>0</v>
      </c>
      <c r="M56" s="20">
        <v>0</v>
      </c>
      <c r="N56" s="21" t="s">
        <v>22</v>
      </c>
      <c r="O56" s="22"/>
      <c r="P56" s="21"/>
      <c r="Q56" s="1"/>
    </row>
    <row r="57" spans="2:17" ht="12.75">
      <c r="B57" s="2">
        <f>SUM(B43:B56)</f>
        <v>82260</v>
      </c>
      <c r="C57" s="2">
        <f>SUM(C43:C56)</f>
        <v>86168</v>
      </c>
      <c r="D57" s="2">
        <f>SUM(D43:D56)</f>
        <v>89521</v>
      </c>
      <c r="E57" s="2">
        <f aca="true" t="shared" si="2" ref="E57:M57">SUM(E43:E56)</f>
        <v>91079</v>
      </c>
      <c r="F57" s="2">
        <f t="shared" si="2"/>
        <v>92024</v>
      </c>
      <c r="G57" s="2">
        <f t="shared" si="2"/>
        <v>94913</v>
      </c>
      <c r="H57" s="2">
        <f t="shared" si="2"/>
        <v>93971</v>
      </c>
      <c r="I57" s="2">
        <f t="shared" si="2"/>
        <v>91570</v>
      </c>
      <c r="J57" s="2">
        <f t="shared" si="2"/>
        <v>91681</v>
      </c>
      <c r="K57" s="2">
        <f t="shared" si="2"/>
        <v>90667</v>
      </c>
      <c r="L57" s="2">
        <f t="shared" si="2"/>
        <v>92676</v>
      </c>
      <c r="M57" s="2">
        <f t="shared" si="2"/>
        <v>94696</v>
      </c>
      <c r="O57" s="22"/>
      <c r="P57" s="21"/>
      <c r="Q57" s="1"/>
    </row>
    <row r="58" spans="8:17" ht="12.75">
      <c r="H58" s="1"/>
      <c r="O58" s="22"/>
      <c r="P58" s="21"/>
      <c r="Q58" s="1"/>
    </row>
    <row r="59" spans="8:17" ht="12.75">
      <c r="H59" s="1"/>
      <c r="O59" s="22"/>
      <c r="P59" s="21"/>
      <c r="Q59" s="1"/>
    </row>
    <row r="60" spans="1:17" ht="12.75">
      <c r="A60" s="7" t="s">
        <v>8</v>
      </c>
      <c r="B60" s="6">
        <v>2002</v>
      </c>
      <c r="C60" s="6">
        <v>2003</v>
      </c>
      <c r="D60" s="6">
        <v>2004</v>
      </c>
      <c r="E60" s="6">
        <v>2005</v>
      </c>
      <c r="F60" s="6">
        <v>2006</v>
      </c>
      <c r="G60" s="6">
        <v>2007</v>
      </c>
      <c r="H60" s="6">
        <v>2008</v>
      </c>
      <c r="I60" s="6">
        <v>2009</v>
      </c>
      <c r="J60" s="6">
        <v>2010</v>
      </c>
      <c r="K60" s="6">
        <v>2011</v>
      </c>
      <c r="L60" s="6">
        <v>2012</v>
      </c>
      <c r="M60" s="6">
        <v>2013</v>
      </c>
      <c r="N60" s="7" t="s">
        <v>8</v>
      </c>
      <c r="O60" s="22"/>
      <c r="P60" s="21"/>
      <c r="Q60" s="1"/>
    </row>
    <row r="61" spans="8:17" ht="12.75">
      <c r="H61" s="1"/>
      <c r="O61" s="22"/>
      <c r="P61" s="21"/>
      <c r="Q61" s="1"/>
    </row>
    <row r="62" spans="1:17" ht="12.75">
      <c r="A62" s="19" t="s">
        <v>19</v>
      </c>
      <c r="B62" s="20">
        <v>516</v>
      </c>
      <c r="C62" s="20">
        <v>611</v>
      </c>
      <c r="D62" s="20">
        <v>682</v>
      </c>
      <c r="E62" s="20">
        <v>709</v>
      </c>
      <c r="F62" s="20">
        <v>745</v>
      </c>
      <c r="G62" s="20">
        <v>806</v>
      </c>
      <c r="H62" s="1">
        <v>873</v>
      </c>
      <c r="I62" s="1">
        <v>719</v>
      </c>
      <c r="J62" s="1">
        <v>796</v>
      </c>
      <c r="K62" s="1">
        <v>620</v>
      </c>
      <c r="L62" s="1">
        <v>393</v>
      </c>
      <c r="M62" s="1">
        <v>258</v>
      </c>
      <c r="N62" s="19" t="s">
        <v>19</v>
      </c>
      <c r="O62" s="22"/>
      <c r="P62" s="21"/>
      <c r="Q62" s="1"/>
    </row>
    <row r="63" spans="1:17" ht="12.75">
      <c r="A63" s="19" t="s">
        <v>4</v>
      </c>
      <c r="B63" s="20">
        <v>17398</v>
      </c>
      <c r="C63" s="20">
        <v>16233</v>
      </c>
      <c r="D63" s="20">
        <v>15463</v>
      </c>
      <c r="E63" s="20">
        <v>14714</v>
      </c>
      <c r="F63" s="20">
        <v>14303</v>
      </c>
      <c r="G63" s="20">
        <v>14563</v>
      </c>
      <c r="H63" s="1">
        <v>14459</v>
      </c>
      <c r="I63" s="1">
        <v>13431</v>
      </c>
      <c r="J63" s="1">
        <v>12356</v>
      </c>
      <c r="K63" s="1">
        <v>11787</v>
      </c>
      <c r="L63" s="1">
        <v>11435</v>
      </c>
      <c r="M63" s="1">
        <v>11219</v>
      </c>
      <c r="N63" s="19" t="s">
        <v>4</v>
      </c>
      <c r="O63" s="22"/>
      <c r="P63" s="21"/>
      <c r="Q63" s="1"/>
    </row>
    <row r="64" spans="1:17" ht="12.75">
      <c r="A64" s="19" t="s">
        <v>3</v>
      </c>
      <c r="B64" s="20">
        <v>28795</v>
      </c>
      <c r="C64" s="20">
        <v>28856</v>
      </c>
      <c r="D64" s="20">
        <v>29117</v>
      </c>
      <c r="E64" s="20">
        <v>29444</v>
      </c>
      <c r="F64" s="20">
        <v>30891</v>
      </c>
      <c r="G64" s="20">
        <v>30449</v>
      </c>
      <c r="H64" s="1">
        <v>28503</v>
      </c>
      <c r="I64" s="1">
        <v>24223</v>
      </c>
      <c r="J64" s="1">
        <v>22291</v>
      </c>
      <c r="K64" s="1">
        <v>23425</v>
      </c>
      <c r="L64" s="1">
        <v>23263</v>
      </c>
      <c r="M64" s="1">
        <v>23363</v>
      </c>
      <c r="N64" s="19" t="s">
        <v>3</v>
      </c>
      <c r="O64" s="22"/>
      <c r="P64" s="21"/>
      <c r="Q64" s="1"/>
    </row>
    <row r="65" spans="1:17" ht="12.75">
      <c r="A65" s="19" t="s">
        <v>23</v>
      </c>
      <c r="B65" s="20">
        <v>66019</v>
      </c>
      <c r="C65" s="20">
        <v>65032</v>
      </c>
      <c r="D65" s="20">
        <v>64367</v>
      </c>
      <c r="E65" s="20">
        <v>64990</v>
      </c>
      <c r="F65" s="20">
        <v>64349</v>
      </c>
      <c r="G65" s="20">
        <v>62631</v>
      </c>
      <c r="H65" s="1">
        <v>61075</v>
      </c>
      <c r="I65" s="1">
        <v>56566</v>
      </c>
      <c r="J65" s="1">
        <v>57287</v>
      </c>
      <c r="K65" s="1">
        <v>57440</v>
      </c>
      <c r="L65" s="1">
        <v>58193</v>
      </c>
      <c r="M65" s="1">
        <v>57607</v>
      </c>
      <c r="N65" s="19" t="s">
        <v>23</v>
      </c>
      <c r="O65" s="22"/>
      <c r="P65" s="21"/>
      <c r="Q65" s="1"/>
    </row>
    <row r="66" spans="1:17" ht="12.75">
      <c r="A66" s="19" t="s">
        <v>20</v>
      </c>
      <c r="B66" s="20">
        <v>15908</v>
      </c>
      <c r="C66" s="20">
        <v>15019</v>
      </c>
      <c r="D66" s="20">
        <v>14832</v>
      </c>
      <c r="E66" s="20">
        <v>15105</v>
      </c>
      <c r="F66" s="20">
        <v>15208</v>
      </c>
      <c r="G66" s="20">
        <v>14089</v>
      </c>
      <c r="H66" s="1">
        <v>14335</v>
      </c>
      <c r="I66" s="1">
        <v>14117</v>
      </c>
      <c r="J66" s="1">
        <v>12818</v>
      </c>
      <c r="K66" s="1">
        <v>12634</v>
      </c>
      <c r="L66" s="1">
        <v>12232</v>
      </c>
      <c r="M66" s="1">
        <v>12359</v>
      </c>
      <c r="N66" s="19" t="s">
        <v>20</v>
      </c>
      <c r="O66" s="22"/>
      <c r="P66" s="21"/>
      <c r="Q66" s="1"/>
    </row>
    <row r="67" spans="1:17" ht="12.75">
      <c r="A67" s="19" t="s">
        <v>24</v>
      </c>
      <c r="B67" s="20">
        <v>33722</v>
      </c>
      <c r="C67" s="20">
        <v>35444</v>
      </c>
      <c r="D67" s="20">
        <v>34598</v>
      </c>
      <c r="E67" s="20">
        <v>36127</v>
      </c>
      <c r="F67" s="20">
        <v>35797</v>
      </c>
      <c r="G67" s="20">
        <v>35371</v>
      </c>
      <c r="H67" s="1">
        <v>34312</v>
      </c>
      <c r="I67" s="1">
        <v>31908</v>
      </c>
      <c r="J67" s="1">
        <v>30830</v>
      </c>
      <c r="K67" s="1">
        <v>30474</v>
      </c>
      <c r="L67" s="1">
        <v>30586</v>
      </c>
      <c r="M67" s="1">
        <v>30479</v>
      </c>
      <c r="N67" s="19" t="s">
        <v>24</v>
      </c>
      <c r="O67" s="22"/>
      <c r="P67" s="21"/>
      <c r="Q67" s="1"/>
    </row>
    <row r="68" spans="1:17" ht="12.75">
      <c r="A68" s="19" t="s">
        <v>27</v>
      </c>
      <c r="B68" s="20">
        <v>95707</v>
      </c>
      <c r="C68" s="20">
        <v>95937</v>
      </c>
      <c r="D68" s="20">
        <v>96406</v>
      </c>
      <c r="E68" s="20">
        <v>101111</v>
      </c>
      <c r="F68" s="20">
        <v>106477</v>
      </c>
      <c r="G68" s="20">
        <v>103189</v>
      </c>
      <c r="H68" s="1">
        <v>102413</v>
      </c>
      <c r="I68" s="1">
        <v>99577</v>
      </c>
      <c r="J68" s="1">
        <v>100075</v>
      </c>
      <c r="K68" s="1">
        <v>101751</v>
      </c>
      <c r="L68" s="1">
        <v>99317</v>
      </c>
      <c r="M68" s="1">
        <v>98510</v>
      </c>
      <c r="N68" s="19" t="s">
        <v>27</v>
      </c>
      <c r="O68" s="22"/>
      <c r="P68" s="3"/>
      <c r="Q68" s="2"/>
    </row>
    <row r="69" spans="1:17" ht="12.75">
      <c r="A69" s="19" t="s">
        <v>26</v>
      </c>
      <c r="B69" s="20">
        <v>52260</v>
      </c>
      <c r="C69" s="20">
        <v>53280</v>
      </c>
      <c r="D69" s="20">
        <v>55205</v>
      </c>
      <c r="E69" s="20">
        <v>56698</v>
      </c>
      <c r="F69" s="20">
        <v>58365</v>
      </c>
      <c r="G69" s="20">
        <v>58983</v>
      </c>
      <c r="H69" s="1">
        <v>60422</v>
      </c>
      <c r="I69" s="1">
        <v>61977</v>
      </c>
      <c r="J69" s="1">
        <v>63188</v>
      </c>
      <c r="K69" s="1">
        <v>64234</v>
      </c>
      <c r="L69" s="1">
        <v>65780</v>
      </c>
      <c r="M69" s="1">
        <v>66767</v>
      </c>
      <c r="N69" s="19" t="s">
        <v>26</v>
      </c>
      <c r="P69" s="19"/>
      <c r="Q69" s="2"/>
    </row>
    <row r="70" spans="1:17" ht="12.75">
      <c r="A70" s="19" t="s">
        <v>25</v>
      </c>
      <c r="B70" s="20">
        <v>37504</v>
      </c>
      <c r="C70" s="20">
        <v>38455</v>
      </c>
      <c r="D70" s="20">
        <v>38331</v>
      </c>
      <c r="E70" s="20">
        <v>39505</v>
      </c>
      <c r="F70" s="20">
        <v>37878</v>
      </c>
      <c r="G70" s="20">
        <v>37614</v>
      </c>
      <c r="H70" s="1">
        <v>38133</v>
      </c>
      <c r="I70" s="1">
        <v>37133</v>
      </c>
      <c r="J70" s="1">
        <v>36894</v>
      </c>
      <c r="K70" s="1">
        <v>37523</v>
      </c>
      <c r="L70" s="1">
        <v>39115</v>
      </c>
      <c r="M70" s="1">
        <v>40257</v>
      </c>
      <c r="N70" s="19" t="s">
        <v>25</v>
      </c>
      <c r="O70" s="22"/>
      <c r="P70" s="21"/>
      <c r="Q70" s="1"/>
    </row>
    <row r="71" spans="1:17" ht="12.75">
      <c r="A71" s="19" t="s">
        <v>21</v>
      </c>
      <c r="B71" s="20">
        <v>21428</v>
      </c>
      <c r="C71" s="20">
        <v>21874</v>
      </c>
      <c r="D71" s="20">
        <v>21307</v>
      </c>
      <c r="E71" s="20">
        <v>21701</v>
      </c>
      <c r="F71" s="20">
        <v>21962</v>
      </c>
      <c r="G71" s="20">
        <v>22125</v>
      </c>
      <c r="H71" s="1">
        <v>21918</v>
      </c>
      <c r="I71" s="1">
        <v>21460</v>
      </c>
      <c r="J71" s="1">
        <v>21637</v>
      </c>
      <c r="K71" s="1">
        <v>21800</v>
      </c>
      <c r="L71" s="1">
        <v>22579</v>
      </c>
      <c r="M71" s="1">
        <v>22307</v>
      </c>
      <c r="N71" s="19" t="s">
        <v>21</v>
      </c>
      <c r="O71" s="22"/>
      <c r="P71" s="21"/>
      <c r="Q71" s="1"/>
    </row>
    <row r="72" spans="1:17" ht="12.75">
      <c r="A72" s="19" t="s">
        <v>1</v>
      </c>
      <c r="B72" s="20">
        <v>1109</v>
      </c>
      <c r="C72" s="20">
        <v>1118</v>
      </c>
      <c r="D72" s="20">
        <v>1062</v>
      </c>
      <c r="E72" s="20">
        <v>1043</v>
      </c>
      <c r="F72" s="20">
        <v>1068</v>
      </c>
      <c r="G72" s="20">
        <v>1066</v>
      </c>
      <c r="H72" s="1">
        <v>1080</v>
      </c>
      <c r="I72" s="20">
        <v>1029</v>
      </c>
      <c r="J72" s="20">
        <v>1199</v>
      </c>
      <c r="K72" s="20">
        <v>1186</v>
      </c>
      <c r="L72" s="20">
        <v>1232</v>
      </c>
      <c r="M72" s="20">
        <v>1122</v>
      </c>
      <c r="N72" s="19" t="s">
        <v>1</v>
      </c>
      <c r="O72" s="22"/>
      <c r="P72" s="21"/>
      <c r="Q72" s="1"/>
    </row>
    <row r="73" spans="1:17" ht="12.75">
      <c r="A73" s="19" t="s">
        <v>2</v>
      </c>
      <c r="B73" s="20">
        <v>40684</v>
      </c>
      <c r="C73" s="20">
        <v>36328</v>
      </c>
      <c r="D73" s="20">
        <v>36105</v>
      </c>
      <c r="E73" s="20">
        <v>36935</v>
      </c>
      <c r="F73" s="20">
        <v>37397</v>
      </c>
      <c r="G73" s="20">
        <v>37469</v>
      </c>
      <c r="H73" s="1">
        <v>37860</v>
      </c>
      <c r="I73" s="20">
        <v>37834</v>
      </c>
      <c r="J73" s="20">
        <v>37140</v>
      </c>
      <c r="K73" s="20">
        <v>38450</v>
      </c>
      <c r="L73" s="20">
        <v>39669</v>
      </c>
      <c r="M73" s="20">
        <v>40707</v>
      </c>
      <c r="N73" s="19" t="s">
        <v>2</v>
      </c>
      <c r="O73" s="22"/>
      <c r="P73" s="21"/>
      <c r="Q73" s="1"/>
    </row>
    <row r="74" spans="1:17" ht="12.75">
      <c r="A74" s="19" t="s">
        <v>0</v>
      </c>
      <c r="B74" s="20">
        <v>41181</v>
      </c>
      <c r="C74" s="20">
        <v>41189</v>
      </c>
      <c r="D74" s="20">
        <v>40661</v>
      </c>
      <c r="E74" s="20">
        <v>39968</v>
      </c>
      <c r="F74" s="20">
        <v>39785</v>
      </c>
      <c r="G74" s="20">
        <v>40319</v>
      </c>
      <c r="H74" s="1">
        <v>41543</v>
      </c>
      <c r="I74" s="20">
        <v>43158</v>
      </c>
      <c r="J74" s="20">
        <v>45072</v>
      </c>
      <c r="K74" s="20">
        <v>46460</v>
      </c>
      <c r="L74" s="20">
        <v>47080</v>
      </c>
      <c r="M74" s="20">
        <v>46854</v>
      </c>
      <c r="N74" s="19" t="s">
        <v>0</v>
      </c>
      <c r="O74" s="22"/>
      <c r="P74" s="21"/>
      <c r="Q74" s="1"/>
    </row>
    <row r="75" spans="1:17" ht="12.75">
      <c r="A75" s="21" t="s">
        <v>22</v>
      </c>
      <c r="B75" s="20">
        <v>914</v>
      </c>
      <c r="C75" s="20">
        <v>533</v>
      </c>
      <c r="D75" s="20">
        <v>646</v>
      </c>
      <c r="E75" s="20">
        <v>618</v>
      </c>
      <c r="F75" s="20">
        <v>608</v>
      </c>
      <c r="G75" s="20">
        <v>672</v>
      </c>
      <c r="H75" s="1">
        <v>592</v>
      </c>
      <c r="I75" s="20">
        <v>173</v>
      </c>
      <c r="J75" s="20">
        <v>0</v>
      </c>
      <c r="K75" s="20">
        <v>0</v>
      </c>
      <c r="L75" s="20">
        <v>6</v>
      </c>
      <c r="M75" s="20">
        <v>0</v>
      </c>
      <c r="N75" s="21" t="s">
        <v>22</v>
      </c>
      <c r="O75" s="22"/>
      <c r="P75" s="21"/>
      <c r="Q75" s="1"/>
    </row>
    <row r="76" spans="2:17" ht="12.75">
      <c r="B76" s="2">
        <f>SUM(B62:B75)</f>
        <v>453145</v>
      </c>
      <c r="C76" s="2">
        <f>SUM(C62:C75)</f>
        <v>449909</v>
      </c>
      <c r="D76" s="2">
        <f>SUM(D62:D75)</f>
        <v>448782</v>
      </c>
      <c r="E76" s="2">
        <f aca="true" t="shared" si="3" ref="E76:M76">SUM(E62:E75)</f>
        <v>458668</v>
      </c>
      <c r="F76" s="2">
        <f t="shared" si="3"/>
        <v>464833</v>
      </c>
      <c r="G76" s="2">
        <f t="shared" si="3"/>
        <v>459346</v>
      </c>
      <c r="H76" s="2">
        <f t="shared" si="3"/>
        <v>457518</v>
      </c>
      <c r="I76" s="2">
        <f t="shared" si="3"/>
        <v>443305</v>
      </c>
      <c r="J76" s="2">
        <f t="shared" si="3"/>
        <v>441583</v>
      </c>
      <c r="K76" s="2">
        <f t="shared" si="3"/>
        <v>447784</v>
      </c>
      <c r="L76" s="2">
        <f t="shared" si="3"/>
        <v>450880</v>
      </c>
      <c r="M76" s="2">
        <f t="shared" si="3"/>
        <v>451809</v>
      </c>
      <c r="O76" s="22"/>
      <c r="P76" s="21"/>
      <c r="Q76" s="1"/>
    </row>
    <row r="77" spans="2:1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2"/>
      <c r="P77" s="21"/>
      <c r="Q77" s="1"/>
    </row>
    <row r="78" spans="8:17" ht="12.75">
      <c r="H78" s="2"/>
      <c r="O78" s="22"/>
      <c r="P78" s="21"/>
      <c r="Q78" s="1"/>
    </row>
    <row r="79" spans="1:17" ht="12.75">
      <c r="A79" s="7" t="s">
        <v>9</v>
      </c>
      <c r="B79" s="6">
        <v>2002</v>
      </c>
      <c r="C79" s="6">
        <v>2003</v>
      </c>
      <c r="D79" s="6">
        <v>2004</v>
      </c>
      <c r="E79" s="6">
        <v>2005</v>
      </c>
      <c r="F79" s="6">
        <v>2006</v>
      </c>
      <c r="G79" s="6">
        <v>2007</v>
      </c>
      <c r="H79" s="6">
        <v>2008</v>
      </c>
      <c r="I79" s="6">
        <v>2009</v>
      </c>
      <c r="J79" s="6">
        <v>2010</v>
      </c>
      <c r="K79" s="6">
        <v>2011</v>
      </c>
      <c r="L79" s="6">
        <v>2012</v>
      </c>
      <c r="M79" s="6">
        <v>2013</v>
      </c>
      <c r="N79" s="7" t="s">
        <v>9</v>
      </c>
      <c r="O79" s="22"/>
      <c r="P79" s="21"/>
      <c r="Q79" s="1"/>
    </row>
    <row r="80" spans="15:17" ht="12.75">
      <c r="O80" s="22"/>
      <c r="P80" s="21"/>
      <c r="Q80" s="1"/>
    </row>
    <row r="81" spans="1:17" ht="12.75">
      <c r="A81" s="19" t="s">
        <v>19</v>
      </c>
      <c r="B81" s="20">
        <v>282</v>
      </c>
      <c r="C81" s="20">
        <v>257</v>
      </c>
      <c r="D81" s="20">
        <v>218</v>
      </c>
      <c r="E81" s="20">
        <v>238</v>
      </c>
      <c r="F81" s="20">
        <v>257</v>
      </c>
      <c r="G81" s="20">
        <v>251</v>
      </c>
      <c r="H81" s="1">
        <v>230</v>
      </c>
      <c r="I81" s="1">
        <v>195</v>
      </c>
      <c r="J81" s="1">
        <v>140</v>
      </c>
      <c r="K81" s="1">
        <v>174</v>
      </c>
      <c r="L81" s="1">
        <v>192</v>
      </c>
      <c r="M81" s="1">
        <v>203</v>
      </c>
      <c r="N81" s="19" t="s">
        <v>19</v>
      </c>
      <c r="O81" s="22"/>
      <c r="P81" s="21"/>
      <c r="Q81" s="1"/>
    </row>
    <row r="82" spans="1:17" ht="12.75">
      <c r="A82" s="19" t="s">
        <v>4</v>
      </c>
      <c r="B82" s="20">
        <v>11859</v>
      </c>
      <c r="C82" s="20">
        <v>11265</v>
      </c>
      <c r="D82" s="20">
        <v>11400</v>
      </c>
      <c r="E82" s="20">
        <v>11045</v>
      </c>
      <c r="F82" s="20">
        <v>10461</v>
      </c>
      <c r="G82" s="20">
        <v>10188</v>
      </c>
      <c r="H82" s="1">
        <v>9834</v>
      </c>
      <c r="I82" s="1">
        <v>9858</v>
      </c>
      <c r="J82" s="1">
        <v>9114</v>
      </c>
      <c r="K82" s="1">
        <v>7987</v>
      </c>
      <c r="L82" s="1">
        <v>7428</v>
      </c>
      <c r="M82" s="1">
        <v>6716</v>
      </c>
      <c r="N82" s="19" t="s">
        <v>4</v>
      </c>
      <c r="O82" s="22"/>
      <c r="P82" s="21"/>
      <c r="Q82" s="1"/>
    </row>
    <row r="83" spans="1:17" ht="12.75">
      <c r="A83" s="19" t="s">
        <v>3</v>
      </c>
      <c r="B83" s="20">
        <v>29730</v>
      </c>
      <c r="C83" s="20">
        <v>30525</v>
      </c>
      <c r="D83" s="20">
        <v>31382</v>
      </c>
      <c r="E83" s="20">
        <v>31682</v>
      </c>
      <c r="F83" s="20">
        <v>32123</v>
      </c>
      <c r="G83" s="20">
        <v>33201</v>
      </c>
      <c r="H83" s="1">
        <v>31795</v>
      </c>
      <c r="I83" s="1">
        <v>27796</v>
      </c>
      <c r="J83" s="1">
        <v>25365</v>
      </c>
      <c r="K83" s="1">
        <v>24842</v>
      </c>
      <c r="L83" s="1">
        <v>24909</v>
      </c>
      <c r="M83" s="1">
        <v>24738</v>
      </c>
      <c r="N83" s="19" t="s">
        <v>3</v>
      </c>
      <c r="O83" s="22"/>
      <c r="P83" s="21"/>
      <c r="Q83" s="1"/>
    </row>
    <row r="84" spans="1:17" ht="12.75">
      <c r="A84" s="19" t="s">
        <v>23</v>
      </c>
      <c r="B84" s="20">
        <v>65223</v>
      </c>
      <c r="C84" s="20">
        <v>64576</v>
      </c>
      <c r="D84" s="20">
        <v>64093</v>
      </c>
      <c r="E84" s="20">
        <v>62598</v>
      </c>
      <c r="F84" s="20">
        <v>61636</v>
      </c>
      <c r="G84" s="20">
        <v>62308</v>
      </c>
      <c r="H84" s="1">
        <v>60273</v>
      </c>
      <c r="I84" s="1">
        <v>57373</v>
      </c>
      <c r="J84" s="1">
        <v>57386</v>
      </c>
      <c r="K84" s="1">
        <v>56984</v>
      </c>
      <c r="L84" s="1">
        <v>57141</v>
      </c>
      <c r="M84" s="1">
        <v>57109</v>
      </c>
      <c r="N84" s="19" t="s">
        <v>23</v>
      </c>
      <c r="O84" s="22"/>
      <c r="P84" s="21"/>
      <c r="Q84" s="1"/>
    </row>
    <row r="85" spans="1:17" ht="12.75">
      <c r="A85" s="19" t="s">
        <v>20</v>
      </c>
      <c r="B85" s="20">
        <v>8830</v>
      </c>
      <c r="C85" s="20">
        <v>7826</v>
      </c>
      <c r="D85" s="20">
        <v>6793</v>
      </c>
      <c r="E85" s="20">
        <v>6435</v>
      </c>
      <c r="F85" s="20">
        <v>7247</v>
      </c>
      <c r="G85" s="20">
        <v>5393</v>
      </c>
      <c r="H85" s="1">
        <v>4922</v>
      </c>
      <c r="I85" s="1">
        <v>3304</v>
      </c>
      <c r="J85" s="1">
        <v>3197</v>
      </c>
      <c r="K85" s="1">
        <v>5530</v>
      </c>
      <c r="L85" s="1">
        <v>4764</v>
      </c>
      <c r="M85" s="1">
        <v>4689</v>
      </c>
      <c r="N85" s="19" t="s">
        <v>20</v>
      </c>
      <c r="O85" s="22"/>
      <c r="P85" s="3"/>
      <c r="Q85" s="2"/>
    </row>
    <row r="86" spans="1:15" ht="12.75">
      <c r="A86" s="19" t="s">
        <v>24</v>
      </c>
      <c r="B86" s="20">
        <v>13524</v>
      </c>
      <c r="C86" s="20">
        <v>13498</v>
      </c>
      <c r="D86" s="20">
        <v>13427</v>
      </c>
      <c r="E86" s="20">
        <v>13766</v>
      </c>
      <c r="F86" s="20">
        <v>13839</v>
      </c>
      <c r="G86" s="20">
        <v>13659</v>
      </c>
      <c r="H86" s="1">
        <v>12994</v>
      </c>
      <c r="I86" s="1">
        <v>12270</v>
      </c>
      <c r="J86" s="1">
        <v>11816</v>
      </c>
      <c r="K86" s="1">
        <v>11881</v>
      </c>
      <c r="L86" s="1">
        <v>11826</v>
      </c>
      <c r="M86" s="1">
        <v>11702</v>
      </c>
      <c r="N86" s="19" t="s">
        <v>24</v>
      </c>
      <c r="O86" s="20"/>
    </row>
    <row r="87" spans="1:15" ht="12.75">
      <c r="A87" s="19" t="s">
        <v>27</v>
      </c>
      <c r="B87" s="20">
        <v>39504</v>
      </c>
      <c r="C87" s="20">
        <v>41159</v>
      </c>
      <c r="D87" s="20">
        <v>44200</v>
      </c>
      <c r="E87" s="20">
        <v>44249</v>
      </c>
      <c r="F87" s="20">
        <v>43117</v>
      </c>
      <c r="G87" s="20">
        <v>44036</v>
      </c>
      <c r="H87" s="1">
        <v>42596</v>
      </c>
      <c r="I87" s="1">
        <v>41116</v>
      </c>
      <c r="J87" s="1">
        <v>39549</v>
      </c>
      <c r="K87" s="1">
        <v>38203</v>
      </c>
      <c r="L87" s="1">
        <v>38640</v>
      </c>
      <c r="M87" s="1">
        <v>38061</v>
      </c>
      <c r="N87" s="19" t="s">
        <v>27</v>
      </c>
      <c r="O87" s="20"/>
    </row>
    <row r="88" spans="1:15" ht="12.75">
      <c r="A88" s="19" t="s">
        <v>26</v>
      </c>
      <c r="B88" s="20">
        <v>26006</v>
      </c>
      <c r="C88" s="20">
        <v>26354</v>
      </c>
      <c r="D88" s="20">
        <v>25835</v>
      </c>
      <c r="E88" s="20">
        <v>25979</v>
      </c>
      <c r="F88" s="20">
        <v>26969</v>
      </c>
      <c r="G88" s="20">
        <v>27718</v>
      </c>
      <c r="H88" s="1">
        <v>28054</v>
      </c>
      <c r="I88" s="1">
        <v>29080</v>
      </c>
      <c r="J88" s="1">
        <v>29159</v>
      </c>
      <c r="K88" s="1">
        <v>29603</v>
      </c>
      <c r="L88" s="1">
        <v>30741</v>
      </c>
      <c r="M88" s="1">
        <v>30690</v>
      </c>
      <c r="N88" s="19" t="s">
        <v>26</v>
      </c>
      <c r="O88" s="20"/>
    </row>
    <row r="89" spans="1:15" ht="12.75">
      <c r="A89" s="19" t="s">
        <v>25</v>
      </c>
      <c r="B89" s="20">
        <v>23544</v>
      </c>
      <c r="C89" s="20">
        <v>24227</v>
      </c>
      <c r="D89" s="20">
        <v>24724</v>
      </c>
      <c r="E89" s="20">
        <v>25548</v>
      </c>
      <c r="F89" s="20">
        <v>24857</v>
      </c>
      <c r="G89" s="20">
        <v>25220</v>
      </c>
      <c r="H89" s="1">
        <v>27353</v>
      </c>
      <c r="I89" s="1">
        <v>27261</v>
      </c>
      <c r="J89" s="1">
        <v>27188</v>
      </c>
      <c r="K89" s="1">
        <v>27721</v>
      </c>
      <c r="L89" s="1">
        <v>28326</v>
      </c>
      <c r="M89" s="1">
        <v>29520</v>
      </c>
      <c r="N89" s="19" t="s">
        <v>25</v>
      </c>
      <c r="O89" s="20"/>
    </row>
    <row r="90" spans="1:15" ht="12.75">
      <c r="A90" s="19" t="s">
        <v>21</v>
      </c>
      <c r="B90" s="20">
        <v>10728</v>
      </c>
      <c r="C90" s="20">
        <v>10767</v>
      </c>
      <c r="D90" s="20">
        <v>10432</v>
      </c>
      <c r="E90" s="20">
        <v>10137</v>
      </c>
      <c r="F90" s="20">
        <v>9933</v>
      </c>
      <c r="G90" s="20">
        <v>10225</v>
      </c>
      <c r="H90" s="1">
        <v>9913</v>
      </c>
      <c r="I90" s="1">
        <v>9579</v>
      </c>
      <c r="J90" s="1">
        <v>9522</v>
      </c>
      <c r="K90" s="1">
        <v>9392</v>
      </c>
      <c r="L90" s="1">
        <v>9760</v>
      </c>
      <c r="M90" s="1">
        <v>9679</v>
      </c>
      <c r="N90" s="19" t="s">
        <v>21</v>
      </c>
      <c r="O90" s="20"/>
    </row>
    <row r="91" spans="1:15" ht="12.75">
      <c r="A91" s="19" t="s">
        <v>1</v>
      </c>
      <c r="B91" s="20">
        <v>17137</v>
      </c>
      <c r="C91" s="20">
        <v>16626</v>
      </c>
      <c r="D91" s="20">
        <v>16445</v>
      </c>
      <c r="E91" s="20">
        <v>16742</v>
      </c>
      <c r="F91" s="20">
        <v>17161</v>
      </c>
      <c r="G91" s="20">
        <v>16914</v>
      </c>
      <c r="H91" s="1">
        <v>16801</v>
      </c>
      <c r="I91" s="20">
        <v>17474</v>
      </c>
      <c r="J91" s="20">
        <v>18357</v>
      </c>
      <c r="K91" s="20">
        <v>19115</v>
      </c>
      <c r="L91" s="20">
        <v>19543</v>
      </c>
      <c r="M91" s="20">
        <v>19982</v>
      </c>
      <c r="N91" s="19" t="s">
        <v>1</v>
      </c>
      <c r="O91" s="20"/>
    </row>
    <row r="92" spans="1:15" ht="12.75">
      <c r="A92" s="19" t="s">
        <v>2</v>
      </c>
      <c r="B92" s="20">
        <v>31993</v>
      </c>
      <c r="C92" s="20">
        <v>37673</v>
      </c>
      <c r="D92" s="20">
        <v>37342</v>
      </c>
      <c r="E92" s="20">
        <v>37842</v>
      </c>
      <c r="F92" s="20">
        <v>39460</v>
      </c>
      <c r="G92" s="20">
        <v>41315</v>
      </c>
      <c r="H92" s="1">
        <v>43189</v>
      </c>
      <c r="I92" s="20">
        <v>42621</v>
      </c>
      <c r="J92" s="20">
        <v>41042</v>
      </c>
      <c r="K92" s="20">
        <v>39974</v>
      </c>
      <c r="L92" s="20">
        <v>39558</v>
      </c>
      <c r="M92" s="20">
        <v>40068</v>
      </c>
      <c r="N92" s="19" t="s">
        <v>2</v>
      </c>
      <c r="O92" s="20"/>
    </row>
    <row r="93" spans="1:15" ht="12.75">
      <c r="A93" s="19" t="s">
        <v>0</v>
      </c>
      <c r="B93" s="20">
        <v>26307</v>
      </c>
      <c r="C93" s="20">
        <v>26436</v>
      </c>
      <c r="D93" s="20">
        <v>26426</v>
      </c>
      <c r="E93" s="20">
        <v>26193</v>
      </c>
      <c r="F93" s="20">
        <v>25881</v>
      </c>
      <c r="G93" s="20">
        <v>25254</v>
      </c>
      <c r="H93" s="1">
        <v>25439</v>
      </c>
      <c r="I93" s="20">
        <v>26032</v>
      </c>
      <c r="J93" s="20">
        <v>27392</v>
      </c>
      <c r="K93" s="20">
        <v>27527</v>
      </c>
      <c r="L93" s="20">
        <v>27021</v>
      </c>
      <c r="M93" s="20">
        <v>26672</v>
      </c>
      <c r="N93" s="19" t="s">
        <v>0</v>
      </c>
      <c r="O93" s="20"/>
    </row>
    <row r="94" spans="1:15" ht="12.75">
      <c r="A94" s="21" t="s">
        <v>22</v>
      </c>
      <c r="B94" s="20">
        <v>562</v>
      </c>
      <c r="C94" s="20">
        <v>239</v>
      </c>
      <c r="D94" s="20">
        <v>277</v>
      </c>
      <c r="E94" s="20">
        <v>185</v>
      </c>
      <c r="F94" s="20">
        <v>2</v>
      </c>
      <c r="G94" s="20">
        <v>14</v>
      </c>
      <c r="H94" s="1">
        <v>3</v>
      </c>
      <c r="I94" s="20">
        <v>7</v>
      </c>
      <c r="J94" s="20">
        <v>0</v>
      </c>
      <c r="K94" s="20">
        <v>1</v>
      </c>
      <c r="L94" s="20">
        <v>2</v>
      </c>
      <c r="M94" s="20">
        <v>0</v>
      </c>
      <c r="N94" s="21" t="s">
        <v>22</v>
      </c>
      <c r="O94" s="20"/>
    </row>
    <row r="95" spans="2:15" ht="12.75">
      <c r="B95" s="2">
        <f>SUM(B81:B94)</f>
        <v>305229</v>
      </c>
      <c r="C95" s="2">
        <f>SUM(C81:C94)</f>
        <v>311428</v>
      </c>
      <c r="D95" s="2">
        <f>SUM(D81:D94)</f>
        <v>312994</v>
      </c>
      <c r="E95" s="2">
        <f aca="true" t="shared" si="4" ref="E95:M95">SUM(E81:E94)</f>
        <v>312639</v>
      </c>
      <c r="F95" s="2">
        <f t="shared" si="4"/>
        <v>312943</v>
      </c>
      <c r="G95" s="2">
        <f t="shared" si="4"/>
        <v>315696</v>
      </c>
      <c r="H95" s="2">
        <f t="shared" si="4"/>
        <v>313396</v>
      </c>
      <c r="I95" s="2">
        <f t="shared" si="4"/>
        <v>303966</v>
      </c>
      <c r="J95" s="2">
        <f t="shared" si="4"/>
        <v>299227</v>
      </c>
      <c r="K95" s="2">
        <f t="shared" si="4"/>
        <v>298934</v>
      </c>
      <c r="L95" s="2">
        <f t="shared" si="4"/>
        <v>299851</v>
      </c>
      <c r="M95" s="2">
        <f t="shared" si="4"/>
        <v>299829</v>
      </c>
      <c r="O95" s="2"/>
    </row>
    <row r="96" ht="12.75">
      <c r="H96" s="20"/>
    </row>
    <row r="97" ht="12.75">
      <c r="H97" s="20"/>
    </row>
    <row r="98" spans="1:21" ht="12.75">
      <c r="A98" s="7" t="s">
        <v>10</v>
      </c>
      <c r="B98" s="6">
        <v>2002</v>
      </c>
      <c r="C98" s="6">
        <v>2003</v>
      </c>
      <c r="D98" s="6">
        <v>2004</v>
      </c>
      <c r="E98" s="6">
        <v>2005</v>
      </c>
      <c r="F98" s="6">
        <v>2006</v>
      </c>
      <c r="G98" s="6">
        <v>2007</v>
      </c>
      <c r="H98" s="6">
        <v>2008</v>
      </c>
      <c r="I98" s="6">
        <v>2009</v>
      </c>
      <c r="J98" s="6">
        <v>2010</v>
      </c>
      <c r="K98" s="6">
        <v>2011</v>
      </c>
      <c r="L98" s="6">
        <v>2012</v>
      </c>
      <c r="M98" s="6">
        <v>2013</v>
      </c>
      <c r="N98" s="7" t="s">
        <v>10</v>
      </c>
      <c r="P98" s="6"/>
      <c r="Q98" s="6"/>
      <c r="R98" s="6"/>
      <c r="S98" s="6"/>
      <c r="T98" s="6"/>
      <c r="U98" s="7"/>
    </row>
    <row r="99" spans="8:21" ht="12.75">
      <c r="H99" s="20"/>
      <c r="P99" s="19"/>
      <c r="Q99" s="19"/>
      <c r="R99" s="19"/>
      <c r="S99" s="19"/>
      <c r="T99" s="19"/>
      <c r="U99" s="19"/>
    </row>
    <row r="100" spans="1:21" ht="12.75">
      <c r="A100" s="19" t="s">
        <v>19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19" t="s">
        <v>19</v>
      </c>
      <c r="O100" s="20"/>
      <c r="U100" s="19"/>
    </row>
    <row r="101" spans="1:21" ht="12.75">
      <c r="A101" s="19" t="s">
        <v>4</v>
      </c>
      <c r="B101" s="20">
        <v>731</v>
      </c>
      <c r="C101" s="20">
        <v>669</v>
      </c>
      <c r="D101" s="20">
        <v>568</v>
      </c>
      <c r="E101" s="20">
        <v>531</v>
      </c>
      <c r="F101" s="20">
        <v>638</v>
      </c>
      <c r="G101" s="20">
        <v>705</v>
      </c>
      <c r="H101" s="20">
        <v>746</v>
      </c>
      <c r="I101" s="20">
        <v>739</v>
      </c>
      <c r="J101" s="20">
        <v>747</v>
      </c>
      <c r="K101" s="20">
        <v>742</v>
      </c>
      <c r="L101" s="20">
        <v>713</v>
      </c>
      <c r="M101" s="20">
        <v>551</v>
      </c>
      <c r="N101" s="19" t="s">
        <v>4</v>
      </c>
      <c r="O101" s="20"/>
      <c r="U101" s="19"/>
    </row>
    <row r="102" spans="1:21" ht="12.75">
      <c r="A102" s="19" t="s">
        <v>3</v>
      </c>
      <c r="B102" s="20">
        <v>3881</v>
      </c>
      <c r="C102" s="20">
        <v>3524</v>
      </c>
      <c r="D102" s="20">
        <v>3159</v>
      </c>
      <c r="E102" s="20">
        <v>2864</v>
      </c>
      <c r="F102" s="20">
        <v>2330</v>
      </c>
      <c r="G102" s="20">
        <v>2473</v>
      </c>
      <c r="H102" s="20">
        <v>2793</v>
      </c>
      <c r="I102" s="20">
        <v>2670</v>
      </c>
      <c r="J102" s="20">
        <v>2266</v>
      </c>
      <c r="K102" s="20">
        <v>2389</v>
      </c>
      <c r="L102" s="20">
        <v>2225</v>
      </c>
      <c r="M102" s="20">
        <v>2244</v>
      </c>
      <c r="N102" s="19" t="s">
        <v>3</v>
      </c>
      <c r="O102" s="20"/>
      <c r="U102" s="19"/>
    </row>
    <row r="103" spans="1:21" ht="12.75">
      <c r="A103" s="19" t="s">
        <v>23</v>
      </c>
      <c r="B103" s="20">
        <v>19474</v>
      </c>
      <c r="C103" s="20">
        <v>19548</v>
      </c>
      <c r="D103" s="20">
        <v>19778</v>
      </c>
      <c r="E103" s="20">
        <v>19526</v>
      </c>
      <c r="F103" s="20">
        <v>18514</v>
      </c>
      <c r="G103" s="20">
        <v>19384</v>
      </c>
      <c r="H103" s="20">
        <v>19664</v>
      </c>
      <c r="I103" s="20">
        <v>19191</v>
      </c>
      <c r="J103" s="20">
        <v>18846</v>
      </c>
      <c r="K103" s="20">
        <v>19009</v>
      </c>
      <c r="L103" s="20">
        <v>18967</v>
      </c>
      <c r="M103" s="20">
        <v>18666</v>
      </c>
      <c r="N103" s="19" t="s">
        <v>23</v>
      </c>
      <c r="O103" s="20"/>
      <c r="U103" s="19"/>
    </row>
    <row r="104" spans="1:21" ht="12.75">
      <c r="A104" s="19" t="s">
        <v>20</v>
      </c>
      <c r="B104" s="20">
        <v>8448</v>
      </c>
      <c r="C104" s="20">
        <v>5916</v>
      </c>
      <c r="D104" s="20">
        <v>6088</v>
      </c>
      <c r="E104" s="20">
        <v>5604</v>
      </c>
      <c r="F104" s="20">
        <v>4832</v>
      </c>
      <c r="G104" s="20">
        <v>4800</v>
      </c>
      <c r="H104" s="20">
        <v>5199</v>
      </c>
      <c r="I104" s="20">
        <v>4922</v>
      </c>
      <c r="J104" s="20">
        <v>4300</v>
      </c>
      <c r="K104" s="20">
        <v>4273</v>
      </c>
      <c r="L104" s="20">
        <v>4133</v>
      </c>
      <c r="M104" s="20">
        <v>4599</v>
      </c>
      <c r="N104" s="19" t="s">
        <v>20</v>
      </c>
      <c r="O104" s="20"/>
      <c r="U104" s="19"/>
    </row>
    <row r="105" spans="1:21" ht="12.75">
      <c r="A105" s="19" t="s">
        <v>24</v>
      </c>
      <c r="B105" s="20">
        <v>6774</v>
      </c>
      <c r="C105" s="20">
        <v>6503</v>
      </c>
      <c r="D105" s="20">
        <v>6791</v>
      </c>
      <c r="E105" s="20">
        <v>7328</v>
      </c>
      <c r="F105" s="20">
        <v>7204</v>
      </c>
      <c r="G105" s="20">
        <v>7276</v>
      </c>
      <c r="H105" s="1">
        <v>7089</v>
      </c>
      <c r="I105" s="20">
        <v>6643</v>
      </c>
      <c r="J105" s="20">
        <v>6692</v>
      </c>
      <c r="K105" s="20">
        <v>6700</v>
      </c>
      <c r="L105" s="20">
        <v>6840</v>
      </c>
      <c r="M105" s="20">
        <v>6878</v>
      </c>
      <c r="N105" s="19" t="s">
        <v>24</v>
      </c>
      <c r="O105" s="20"/>
      <c r="U105" s="19"/>
    </row>
    <row r="106" spans="1:21" ht="12.75">
      <c r="A106" s="19" t="s">
        <v>27</v>
      </c>
      <c r="B106" s="20">
        <v>41830</v>
      </c>
      <c r="C106" s="20">
        <v>40568</v>
      </c>
      <c r="D106" s="20">
        <v>40957</v>
      </c>
      <c r="E106" s="20">
        <v>39066</v>
      </c>
      <c r="F106" s="20">
        <v>42506</v>
      </c>
      <c r="G106" s="20">
        <v>43063</v>
      </c>
      <c r="H106" s="20">
        <v>41954</v>
      </c>
      <c r="I106" s="20">
        <v>43295</v>
      </c>
      <c r="J106" s="20">
        <v>45221</v>
      </c>
      <c r="K106" s="20">
        <v>48248</v>
      </c>
      <c r="L106" s="20">
        <v>47532</v>
      </c>
      <c r="M106" s="20">
        <v>47625</v>
      </c>
      <c r="N106" s="19" t="s">
        <v>27</v>
      </c>
      <c r="O106" s="20"/>
      <c r="U106" s="19"/>
    </row>
    <row r="107" spans="1:21" ht="12.75">
      <c r="A107" s="19" t="s">
        <v>26</v>
      </c>
      <c r="B107" s="20">
        <v>11839</v>
      </c>
      <c r="C107" s="20">
        <v>11407</v>
      </c>
      <c r="D107" s="20">
        <v>10876</v>
      </c>
      <c r="E107" s="20">
        <v>11431</v>
      </c>
      <c r="F107" s="20">
        <v>12022</v>
      </c>
      <c r="G107" s="20">
        <v>12337</v>
      </c>
      <c r="H107" s="20">
        <v>12960</v>
      </c>
      <c r="I107" s="20">
        <v>13676</v>
      </c>
      <c r="J107" s="20">
        <v>14309</v>
      </c>
      <c r="K107" s="20">
        <v>15026</v>
      </c>
      <c r="L107" s="20">
        <v>15326</v>
      </c>
      <c r="M107" s="20">
        <v>14850</v>
      </c>
      <c r="N107" s="19" t="s">
        <v>26</v>
      </c>
      <c r="O107" s="20"/>
      <c r="U107" s="19"/>
    </row>
    <row r="108" spans="1:21" ht="12.75">
      <c r="A108" s="19" t="s">
        <v>25</v>
      </c>
      <c r="B108" s="20">
        <v>13718</v>
      </c>
      <c r="C108" s="20">
        <v>13923</v>
      </c>
      <c r="D108" s="20">
        <v>15079</v>
      </c>
      <c r="E108" s="20">
        <v>15343</v>
      </c>
      <c r="F108" s="20">
        <v>15431</v>
      </c>
      <c r="G108" s="20">
        <v>15295</v>
      </c>
      <c r="H108" s="8">
        <v>15868</v>
      </c>
      <c r="I108" s="20">
        <v>15530</v>
      </c>
      <c r="J108" s="20">
        <v>15626</v>
      </c>
      <c r="K108" s="20">
        <v>16634</v>
      </c>
      <c r="L108" s="20">
        <v>17277</v>
      </c>
      <c r="M108" s="20">
        <v>17339</v>
      </c>
      <c r="N108" s="19" t="s">
        <v>25</v>
      </c>
      <c r="O108" s="20"/>
      <c r="U108" s="19"/>
    </row>
    <row r="109" spans="1:21" ht="12.75">
      <c r="A109" s="19" t="s">
        <v>21</v>
      </c>
      <c r="B109" s="20">
        <v>7927</v>
      </c>
      <c r="C109" s="20">
        <v>8268</v>
      </c>
      <c r="D109" s="20">
        <v>8606</v>
      </c>
      <c r="E109" s="20">
        <v>8502</v>
      </c>
      <c r="F109" s="20">
        <v>8408</v>
      </c>
      <c r="G109" s="20">
        <v>8811</v>
      </c>
      <c r="H109" s="20">
        <v>9738</v>
      </c>
      <c r="I109" s="20">
        <v>9947</v>
      </c>
      <c r="J109" s="20">
        <v>10099</v>
      </c>
      <c r="K109" s="20">
        <v>10503</v>
      </c>
      <c r="L109" s="20">
        <v>10792</v>
      </c>
      <c r="M109" s="20">
        <v>10862</v>
      </c>
      <c r="N109" s="19" t="s">
        <v>21</v>
      </c>
      <c r="O109" s="20"/>
      <c r="U109" s="19"/>
    </row>
    <row r="110" spans="1:21" ht="12.75">
      <c r="A110" s="19" t="s">
        <v>1</v>
      </c>
      <c r="B110" s="20">
        <v>406</v>
      </c>
      <c r="C110" s="20">
        <v>425</v>
      </c>
      <c r="D110" s="20">
        <v>488</v>
      </c>
      <c r="E110" s="20">
        <v>503</v>
      </c>
      <c r="F110" s="20">
        <v>582</v>
      </c>
      <c r="G110" s="20">
        <v>618</v>
      </c>
      <c r="H110" s="20">
        <v>585</v>
      </c>
      <c r="I110" s="20">
        <v>553</v>
      </c>
      <c r="J110" s="20">
        <v>557</v>
      </c>
      <c r="K110" s="20">
        <v>558</v>
      </c>
      <c r="L110" s="20">
        <v>580</v>
      </c>
      <c r="M110" s="20">
        <v>635</v>
      </c>
      <c r="N110" s="19" t="s">
        <v>1</v>
      </c>
      <c r="O110" s="20"/>
      <c r="U110" s="19"/>
    </row>
    <row r="111" spans="1:21" ht="12.75">
      <c r="A111" s="19" t="s">
        <v>2</v>
      </c>
      <c r="B111" s="1">
        <v>9580</v>
      </c>
      <c r="C111" s="1">
        <v>9637</v>
      </c>
      <c r="D111" s="20">
        <v>9726</v>
      </c>
      <c r="E111" s="20">
        <v>9692</v>
      </c>
      <c r="F111" s="20">
        <v>9636</v>
      </c>
      <c r="G111" s="20">
        <v>10096</v>
      </c>
      <c r="H111" s="20">
        <v>10318</v>
      </c>
      <c r="I111" s="20">
        <v>10429</v>
      </c>
      <c r="J111" s="20">
        <v>10381</v>
      </c>
      <c r="K111" s="20">
        <v>10654</v>
      </c>
      <c r="L111" s="20">
        <v>10872</v>
      </c>
      <c r="M111" s="20">
        <v>10964</v>
      </c>
      <c r="N111" s="19" t="s">
        <v>2</v>
      </c>
      <c r="O111" s="20"/>
      <c r="P111" s="1"/>
      <c r="U111" s="19"/>
    </row>
    <row r="112" spans="1:21" ht="12.75">
      <c r="A112" s="19" t="s">
        <v>0</v>
      </c>
      <c r="B112" s="1">
        <v>28704</v>
      </c>
      <c r="C112" s="1">
        <v>29768</v>
      </c>
      <c r="D112" s="20">
        <v>32704</v>
      </c>
      <c r="E112" s="20">
        <v>33687</v>
      </c>
      <c r="F112" s="20">
        <v>36129</v>
      </c>
      <c r="G112" s="20">
        <v>28515</v>
      </c>
      <c r="H112" s="20">
        <v>29157</v>
      </c>
      <c r="I112" s="20">
        <v>31089</v>
      </c>
      <c r="J112" s="20">
        <v>33590</v>
      </c>
      <c r="K112" s="20">
        <v>33514</v>
      </c>
      <c r="L112" s="20">
        <v>30363</v>
      </c>
      <c r="M112" s="20">
        <v>30059</v>
      </c>
      <c r="N112" s="19" t="s">
        <v>0</v>
      </c>
      <c r="O112" s="20"/>
      <c r="P112" s="1"/>
      <c r="U112" s="19"/>
    </row>
    <row r="113" spans="1:21" ht="12.75">
      <c r="A113" s="21" t="s">
        <v>22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21" t="s">
        <v>22</v>
      </c>
      <c r="P113" s="1"/>
      <c r="Q113" s="1"/>
      <c r="R113" s="1"/>
      <c r="S113" s="1"/>
      <c r="T113" s="1"/>
      <c r="U113" s="21"/>
    </row>
    <row r="114" spans="1:21" ht="12.75">
      <c r="A114" s="7"/>
      <c r="B114" s="2">
        <f>SUM(B100:B113)</f>
        <v>153312</v>
      </c>
      <c r="C114" s="2">
        <f>SUM(C100:C113)</f>
        <v>150156</v>
      </c>
      <c r="D114" s="2">
        <f>SUM(D100:D113)</f>
        <v>154820</v>
      </c>
      <c r="E114" s="2">
        <f aca="true" t="shared" si="5" ref="E114:M114">SUM(E100:E113)</f>
        <v>154077</v>
      </c>
      <c r="F114" s="2">
        <f t="shared" si="5"/>
        <v>158232</v>
      </c>
      <c r="G114" s="2">
        <f t="shared" si="5"/>
        <v>153373</v>
      </c>
      <c r="H114" s="2">
        <f t="shared" si="5"/>
        <v>156071</v>
      </c>
      <c r="I114" s="2">
        <f t="shared" si="5"/>
        <v>158684</v>
      </c>
      <c r="J114" s="2">
        <f t="shared" si="5"/>
        <v>162634</v>
      </c>
      <c r="K114" s="2">
        <f t="shared" si="5"/>
        <v>168250</v>
      </c>
      <c r="L114" s="2">
        <f t="shared" si="5"/>
        <v>165620</v>
      </c>
      <c r="M114" s="2">
        <f t="shared" si="5"/>
        <v>165272</v>
      </c>
      <c r="N114" s="7"/>
      <c r="O114" s="20"/>
      <c r="P114" s="2"/>
      <c r="Q114" s="2"/>
      <c r="R114" s="2"/>
      <c r="S114" s="2"/>
      <c r="T114" s="2"/>
      <c r="U114" s="7"/>
    </row>
    <row r="115" ht="12.75">
      <c r="H115" s="20"/>
    </row>
    <row r="116" ht="12.75">
      <c r="H116" s="20"/>
    </row>
    <row r="117" spans="1:14" ht="12.75">
      <c r="A117" s="7" t="s">
        <v>11</v>
      </c>
      <c r="B117" s="6">
        <v>2002</v>
      </c>
      <c r="C117" s="6">
        <v>2003</v>
      </c>
      <c r="D117" s="6">
        <v>2004</v>
      </c>
      <c r="E117" s="6">
        <v>2005</v>
      </c>
      <c r="F117" s="6">
        <v>2006</v>
      </c>
      <c r="G117" s="6">
        <v>2007</v>
      </c>
      <c r="H117" s="6">
        <v>2008</v>
      </c>
      <c r="I117" s="6">
        <v>2009</v>
      </c>
      <c r="J117" s="6">
        <v>2010</v>
      </c>
      <c r="K117" s="6">
        <v>2011</v>
      </c>
      <c r="L117" s="6">
        <v>2012</v>
      </c>
      <c r="M117" s="6">
        <v>2013</v>
      </c>
      <c r="N117" s="7" t="s">
        <v>11</v>
      </c>
    </row>
    <row r="118" ht="12.75">
      <c r="H118" s="20"/>
    </row>
    <row r="119" spans="1:15" ht="12.75">
      <c r="A119" s="19" t="s">
        <v>19</v>
      </c>
      <c r="B119" s="20">
        <v>0</v>
      </c>
      <c r="C119" s="20">
        <v>0</v>
      </c>
      <c r="D119" s="20">
        <v>0</v>
      </c>
      <c r="E119" s="20">
        <v>211</v>
      </c>
      <c r="F119" s="20">
        <v>240</v>
      </c>
      <c r="G119" s="20">
        <v>202</v>
      </c>
      <c r="H119" s="20">
        <v>234</v>
      </c>
      <c r="I119" s="20">
        <v>274</v>
      </c>
      <c r="J119" s="20">
        <v>345</v>
      </c>
      <c r="K119" s="20">
        <v>255</v>
      </c>
      <c r="L119" s="20">
        <v>272</v>
      </c>
      <c r="M119" s="20">
        <v>328</v>
      </c>
      <c r="N119" s="19" t="s">
        <v>19</v>
      </c>
      <c r="O119" s="20"/>
    </row>
    <row r="120" spans="1:15" ht="12.75">
      <c r="A120" s="19" t="s">
        <v>4</v>
      </c>
      <c r="B120" s="20">
        <v>11738</v>
      </c>
      <c r="C120" s="20">
        <v>12004</v>
      </c>
      <c r="D120" s="20">
        <v>10924</v>
      </c>
      <c r="E120" s="20">
        <v>11547</v>
      </c>
      <c r="F120" s="20">
        <v>11275</v>
      </c>
      <c r="G120" s="20">
        <v>10892</v>
      </c>
      <c r="H120" s="20">
        <v>10678</v>
      </c>
      <c r="I120" s="20">
        <v>10087</v>
      </c>
      <c r="J120" s="20">
        <v>9642</v>
      </c>
      <c r="K120" s="20">
        <v>9219</v>
      </c>
      <c r="L120" s="20">
        <v>8458</v>
      </c>
      <c r="M120" s="20">
        <v>6490</v>
      </c>
      <c r="N120" s="19" t="s">
        <v>4</v>
      </c>
      <c r="O120" s="20"/>
    </row>
    <row r="121" spans="1:15" ht="12.75">
      <c r="A121" s="19" t="s">
        <v>3</v>
      </c>
      <c r="B121" s="20">
        <v>30448</v>
      </c>
      <c r="C121" s="20">
        <v>30701</v>
      </c>
      <c r="D121" s="20">
        <v>31466</v>
      </c>
      <c r="E121" s="20">
        <v>33283</v>
      </c>
      <c r="F121" s="20">
        <v>33844</v>
      </c>
      <c r="G121" s="20">
        <v>31149</v>
      </c>
      <c r="H121" s="20">
        <v>28076</v>
      </c>
      <c r="I121" s="20">
        <v>25133</v>
      </c>
      <c r="J121" s="20">
        <v>24312</v>
      </c>
      <c r="K121" s="20">
        <v>24565</v>
      </c>
      <c r="L121" s="20">
        <v>25070</v>
      </c>
      <c r="M121" s="20">
        <v>24709</v>
      </c>
      <c r="N121" s="19" t="s">
        <v>3</v>
      </c>
      <c r="O121" s="20"/>
    </row>
    <row r="122" spans="1:15" ht="12.75">
      <c r="A122" s="19" t="s">
        <v>23</v>
      </c>
      <c r="B122" s="20">
        <v>77675</v>
      </c>
      <c r="C122" s="20">
        <v>77835</v>
      </c>
      <c r="D122" s="20">
        <v>77474</v>
      </c>
      <c r="E122" s="20">
        <v>79661</v>
      </c>
      <c r="F122" s="20">
        <v>79062</v>
      </c>
      <c r="G122" s="20">
        <v>78447</v>
      </c>
      <c r="H122" s="1">
        <v>76865</v>
      </c>
      <c r="I122" s="20">
        <v>72733</v>
      </c>
      <c r="J122" s="20">
        <v>72190</v>
      </c>
      <c r="K122" s="20">
        <v>73654</v>
      </c>
      <c r="L122" s="20">
        <v>73868</v>
      </c>
      <c r="M122" s="20">
        <v>74252</v>
      </c>
      <c r="N122" s="19" t="s">
        <v>23</v>
      </c>
      <c r="O122" s="20"/>
    </row>
    <row r="123" spans="1:15" ht="12.75">
      <c r="A123" s="19" t="s">
        <v>20</v>
      </c>
      <c r="B123" s="20">
        <v>36420</v>
      </c>
      <c r="C123" s="20">
        <v>34325</v>
      </c>
      <c r="D123" s="20">
        <v>33652</v>
      </c>
      <c r="E123" s="20">
        <v>29576</v>
      </c>
      <c r="F123" s="20">
        <v>28283</v>
      </c>
      <c r="G123" s="20">
        <v>28089</v>
      </c>
      <c r="H123" s="4">
        <v>27700</v>
      </c>
      <c r="I123" s="20">
        <v>24908</v>
      </c>
      <c r="J123" s="20">
        <v>23324</v>
      </c>
      <c r="K123" s="20">
        <v>22326</v>
      </c>
      <c r="L123" s="20">
        <v>21779</v>
      </c>
      <c r="M123" s="20">
        <v>21769</v>
      </c>
      <c r="N123" s="19" t="s">
        <v>20</v>
      </c>
      <c r="O123" s="20"/>
    </row>
    <row r="124" spans="1:15" ht="12.75">
      <c r="A124" s="19" t="s">
        <v>24</v>
      </c>
      <c r="B124" s="20">
        <v>31847</v>
      </c>
      <c r="C124" s="20">
        <v>34217</v>
      </c>
      <c r="D124" s="20">
        <v>33155</v>
      </c>
      <c r="E124" s="20">
        <v>34557</v>
      </c>
      <c r="F124" s="20">
        <v>35159</v>
      </c>
      <c r="G124" s="20">
        <v>34477</v>
      </c>
      <c r="H124" s="20">
        <v>32627</v>
      </c>
      <c r="I124" s="20">
        <v>31121</v>
      </c>
      <c r="J124" s="20">
        <v>31612</v>
      </c>
      <c r="K124" s="20">
        <v>31934</v>
      </c>
      <c r="L124" s="20">
        <v>31995</v>
      </c>
      <c r="M124" s="20">
        <v>32884</v>
      </c>
      <c r="N124" s="19" t="s">
        <v>24</v>
      </c>
      <c r="O124" s="20"/>
    </row>
    <row r="125" spans="1:15" ht="12.75">
      <c r="A125" s="19" t="s">
        <v>27</v>
      </c>
      <c r="B125" s="20">
        <v>164405</v>
      </c>
      <c r="C125" s="20">
        <v>168778</v>
      </c>
      <c r="D125" s="20">
        <v>180139</v>
      </c>
      <c r="E125" s="20">
        <v>194103</v>
      </c>
      <c r="F125" s="20">
        <v>200884</v>
      </c>
      <c r="G125" s="20">
        <v>208142</v>
      </c>
      <c r="H125" s="20">
        <v>213438</v>
      </c>
      <c r="I125" s="20">
        <v>211123</v>
      </c>
      <c r="J125" s="20">
        <v>214252</v>
      </c>
      <c r="K125" s="20">
        <v>216789</v>
      </c>
      <c r="L125" s="20">
        <v>221283</v>
      </c>
      <c r="M125" s="20">
        <v>217472</v>
      </c>
      <c r="N125" s="19" t="s">
        <v>27</v>
      </c>
      <c r="O125" s="20"/>
    </row>
    <row r="126" spans="1:15" ht="12.75">
      <c r="A126" s="19" t="s">
        <v>26</v>
      </c>
      <c r="B126" s="20">
        <v>44195</v>
      </c>
      <c r="C126" s="20">
        <v>45019</v>
      </c>
      <c r="D126" s="20">
        <v>44761</v>
      </c>
      <c r="E126" s="20">
        <v>47491</v>
      </c>
      <c r="F126" s="20">
        <v>48864</v>
      </c>
      <c r="G126" s="20">
        <v>51027</v>
      </c>
      <c r="H126" s="20">
        <v>53010</v>
      </c>
      <c r="I126" s="20">
        <v>54146</v>
      </c>
      <c r="J126" s="20">
        <v>55580</v>
      </c>
      <c r="K126" s="20">
        <v>57049</v>
      </c>
      <c r="L126" s="20">
        <v>58138</v>
      </c>
      <c r="M126" s="20">
        <v>58850</v>
      </c>
      <c r="N126" s="19" t="s">
        <v>26</v>
      </c>
      <c r="O126" s="20"/>
    </row>
    <row r="127" spans="1:15" ht="12.75">
      <c r="A127" s="19" t="s">
        <v>25</v>
      </c>
      <c r="B127" s="20">
        <v>41568</v>
      </c>
      <c r="C127" s="20">
        <v>42287</v>
      </c>
      <c r="D127" s="20">
        <v>43239</v>
      </c>
      <c r="E127" s="20">
        <v>43638</v>
      </c>
      <c r="F127" s="20">
        <v>44204</v>
      </c>
      <c r="G127" s="20">
        <v>45433</v>
      </c>
      <c r="H127" s="4">
        <v>46114</v>
      </c>
      <c r="I127" s="20">
        <v>44330</v>
      </c>
      <c r="J127" s="20">
        <v>44501</v>
      </c>
      <c r="K127" s="20">
        <v>45494</v>
      </c>
      <c r="L127" s="20">
        <v>47250</v>
      </c>
      <c r="M127" s="20">
        <v>47897</v>
      </c>
      <c r="N127" s="19" t="s">
        <v>25</v>
      </c>
      <c r="O127" s="20"/>
    </row>
    <row r="128" spans="1:15" ht="12.75">
      <c r="A128" s="19" t="s">
        <v>21</v>
      </c>
      <c r="B128" s="20">
        <v>20766</v>
      </c>
      <c r="C128" s="20">
        <v>20733</v>
      </c>
      <c r="D128" s="20">
        <v>19947</v>
      </c>
      <c r="E128" s="20">
        <v>20023</v>
      </c>
      <c r="F128" s="20">
        <v>20008</v>
      </c>
      <c r="G128" s="20">
        <v>20537</v>
      </c>
      <c r="H128" s="20">
        <v>20652</v>
      </c>
      <c r="I128" s="20">
        <v>20015</v>
      </c>
      <c r="J128" s="20">
        <v>19857</v>
      </c>
      <c r="K128" s="20">
        <v>20366</v>
      </c>
      <c r="L128" s="20">
        <v>20799</v>
      </c>
      <c r="M128" s="20">
        <v>20844</v>
      </c>
      <c r="N128" s="19" t="s">
        <v>21</v>
      </c>
      <c r="O128" s="20"/>
    </row>
    <row r="129" spans="1:15" ht="12.75">
      <c r="A129" s="19" t="s">
        <v>1</v>
      </c>
      <c r="B129" s="20">
        <v>7605</v>
      </c>
      <c r="C129" s="20">
        <v>7525</v>
      </c>
      <c r="D129" s="20">
        <v>8251</v>
      </c>
      <c r="E129" s="20">
        <v>8446</v>
      </c>
      <c r="F129" s="20">
        <v>9371</v>
      </c>
      <c r="G129" s="20">
        <v>9857</v>
      </c>
      <c r="H129" s="20">
        <v>9517</v>
      </c>
      <c r="I129" s="20">
        <v>8703</v>
      </c>
      <c r="J129" s="20">
        <v>8820</v>
      </c>
      <c r="K129" s="20">
        <v>9114</v>
      </c>
      <c r="L129" s="20">
        <v>9379</v>
      </c>
      <c r="M129" s="20">
        <v>9625</v>
      </c>
      <c r="N129" s="19" t="s">
        <v>1</v>
      </c>
      <c r="O129" s="20"/>
    </row>
    <row r="130" spans="1:15" ht="12.75">
      <c r="A130" s="19" t="s">
        <v>2</v>
      </c>
      <c r="B130" s="20">
        <v>42626</v>
      </c>
      <c r="C130" s="20">
        <v>43371</v>
      </c>
      <c r="D130" s="20">
        <v>44059</v>
      </c>
      <c r="E130" s="20">
        <v>44976</v>
      </c>
      <c r="F130" s="20">
        <v>45494</v>
      </c>
      <c r="G130" s="20">
        <v>46318</v>
      </c>
      <c r="H130" s="20">
        <v>46947</v>
      </c>
      <c r="I130" s="20">
        <v>47056</v>
      </c>
      <c r="J130" s="20">
        <v>46715</v>
      </c>
      <c r="K130" s="20">
        <v>47233</v>
      </c>
      <c r="L130" s="20">
        <v>48035</v>
      </c>
      <c r="M130" s="20">
        <v>47052</v>
      </c>
      <c r="N130" s="19" t="s">
        <v>2</v>
      </c>
      <c r="O130" s="20"/>
    </row>
    <row r="131" spans="1:15" ht="12.75">
      <c r="A131" s="19" t="s">
        <v>0</v>
      </c>
      <c r="B131" s="1">
        <v>16112</v>
      </c>
      <c r="C131" s="1">
        <v>16168</v>
      </c>
      <c r="D131" s="20">
        <v>17044</v>
      </c>
      <c r="E131" s="20">
        <v>17667</v>
      </c>
      <c r="F131" s="20">
        <v>17952</v>
      </c>
      <c r="G131" s="20">
        <v>20348</v>
      </c>
      <c r="H131" s="20">
        <v>20733</v>
      </c>
      <c r="I131" s="20">
        <v>21303</v>
      </c>
      <c r="J131" s="20">
        <v>22265</v>
      </c>
      <c r="K131" s="20">
        <v>22901</v>
      </c>
      <c r="L131" s="20">
        <v>23957</v>
      </c>
      <c r="M131" s="20">
        <v>24279</v>
      </c>
      <c r="N131" s="19" t="s">
        <v>0</v>
      </c>
      <c r="O131" s="20"/>
    </row>
    <row r="132" spans="1:14" ht="12.75">
      <c r="A132" s="21" t="s">
        <v>22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4</v>
      </c>
      <c r="H132" s="20">
        <v>0</v>
      </c>
      <c r="I132" s="1">
        <v>0</v>
      </c>
      <c r="J132" s="1">
        <v>4</v>
      </c>
      <c r="K132" s="1">
        <v>0</v>
      </c>
      <c r="L132" s="1">
        <v>0</v>
      </c>
      <c r="M132" s="1">
        <v>0</v>
      </c>
      <c r="N132" s="21" t="s">
        <v>22</v>
      </c>
    </row>
    <row r="133" spans="1:15" ht="12.75">
      <c r="A133" s="2"/>
      <c r="B133" s="2">
        <f>SUM(B119:B132)</f>
        <v>525405</v>
      </c>
      <c r="C133" s="2">
        <f>SUM(C119:C132)</f>
        <v>532963</v>
      </c>
      <c r="D133" s="2">
        <f>SUM(D119:D132)</f>
        <v>544111</v>
      </c>
      <c r="E133" s="2">
        <f aca="true" t="shared" si="6" ref="E133:M133">SUM(E119:E132)</f>
        <v>565179</v>
      </c>
      <c r="F133" s="2">
        <f t="shared" si="6"/>
        <v>574640</v>
      </c>
      <c r="G133" s="2">
        <f t="shared" si="6"/>
        <v>584922</v>
      </c>
      <c r="H133" s="2">
        <f t="shared" si="6"/>
        <v>586591</v>
      </c>
      <c r="I133" s="2">
        <f t="shared" si="6"/>
        <v>570932</v>
      </c>
      <c r="J133" s="2">
        <f t="shared" si="6"/>
        <v>573419</v>
      </c>
      <c r="K133" s="2">
        <f t="shared" si="6"/>
        <v>580899</v>
      </c>
      <c r="L133" s="2">
        <f t="shared" si="6"/>
        <v>590283</v>
      </c>
      <c r="M133" s="2">
        <f t="shared" si="6"/>
        <v>586451</v>
      </c>
      <c r="N133" s="2"/>
      <c r="O133" s="2"/>
    </row>
    <row r="134" spans="1:14" ht="12.75">
      <c r="A134" s="2"/>
      <c r="E134" s="2"/>
      <c r="F134" s="2"/>
      <c r="G134" s="2"/>
      <c r="H134" s="20"/>
      <c r="I134" s="2"/>
      <c r="J134" s="2"/>
      <c r="K134" s="2"/>
      <c r="L134" s="2"/>
      <c r="M134" s="2"/>
      <c r="N134" s="2"/>
    </row>
    <row r="135" spans="1:14" ht="12.75">
      <c r="A135" s="2"/>
      <c r="E135" s="2"/>
      <c r="F135" s="2"/>
      <c r="G135" s="2"/>
      <c r="H135" s="20"/>
      <c r="I135" s="2"/>
      <c r="J135" s="2"/>
      <c r="K135" s="2"/>
      <c r="L135" s="2"/>
      <c r="M135" s="2"/>
      <c r="N135" s="2"/>
    </row>
    <row r="136" spans="1:14" ht="12.75">
      <c r="A136" s="7" t="s">
        <v>12</v>
      </c>
      <c r="B136" s="6">
        <v>2002</v>
      </c>
      <c r="C136" s="6">
        <v>2003</v>
      </c>
      <c r="D136" s="6">
        <v>2004</v>
      </c>
      <c r="E136" s="6">
        <v>2005</v>
      </c>
      <c r="F136" s="6">
        <v>2006</v>
      </c>
      <c r="G136" s="6">
        <v>2007</v>
      </c>
      <c r="H136" s="6">
        <v>2008</v>
      </c>
      <c r="I136" s="6">
        <v>2009</v>
      </c>
      <c r="J136" s="6">
        <v>2010</v>
      </c>
      <c r="K136" s="6">
        <v>2011</v>
      </c>
      <c r="L136" s="6">
        <v>2012</v>
      </c>
      <c r="M136" s="6">
        <v>2013</v>
      </c>
      <c r="N136" s="7" t="s">
        <v>12</v>
      </c>
    </row>
    <row r="137" ht="12.75">
      <c r="H137" s="20"/>
    </row>
    <row r="138" spans="1:15" ht="12.75">
      <c r="A138" s="19" t="s">
        <v>19</v>
      </c>
      <c r="B138" s="1">
        <v>0</v>
      </c>
      <c r="C138" s="1">
        <v>552</v>
      </c>
      <c r="D138" s="1">
        <v>590</v>
      </c>
      <c r="E138" s="1">
        <v>576</v>
      </c>
      <c r="F138" s="1">
        <v>623</v>
      </c>
      <c r="G138" s="1">
        <v>617</v>
      </c>
      <c r="H138" s="20">
        <v>619</v>
      </c>
      <c r="I138" s="1">
        <v>590</v>
      </c>
      <c r="J138" s="1">
        <v>568</v>
      </c>
      <c r="K138" s="1">
        <v>564</v>
      </c>
      <c r="L138" s="1">
        <v>592</v>
      </c>
      <c r="M138" s="1">
        <v>567</v>
      </c>
      <c r="N138" s="19" t="s">
        <v>19</v>
      </c>
      <c r="O138" s="1"/>
    </row>
    <row r="139" spans="1:15" ht="12.75">
      <c r="A139" s="19" t="s">
        <v>4</v>
      </c>
      <c r="B139" s="1">
        <v>4074</v>
      </c>
      <c r="C139" s="1">
        <v>4218</v>
      </c>
      <c r="D139" s="1">
        <v>4543</v>
      </c>
      <c r="E139" s="1">
        <v>4905</v>
      </c>
      <c r="F139" s="1">
        <v>5076</v>
      </c>
      <c r="G139" s="1">
        <v>4756</v>
      </c>
      <c r="H139" s="20">
        <v>4633</v>
      </c>
      <c r="I139" s="1">
        <v>4304</v>
      </c>
      <c r="J139" s="1">
        <v>4441</v>
      </c>
      <c r="K139" s="1">
        <v>4674</v>
      </c>
      <c r="L139" s="1">
        <v>4808</v>
      </c>
      <c r="M139" s="1">
        <v>6177</v>
      </c>
      <c r="N139" s="19" t="s">
        <v>4</v>
      </c>
      <c r="O139" s="1"/>
    </row>
    <row r="140" spans="1:15" ht="12.75">
      <c r="A140" s="19" t="s">
        <v>3</v>
      </c>
      <c r="B140" s="1">
        <v>10371</v>
      </c>
      <c r="C140" s="1">
        <v>11059</v>
      </c>
      <c r="D140" s="1">
        <v>12717</v>
      </c>
      <c r="E140" s="1">
        <v>13743</v>
      </c>
      <c r="F140" s="1">
        <v>15755</v>
      </c>
      <c r="G140" s="1">
        <v>15814</v>
      </c>
      <c r="H140" s="20">
        <v>15164</v>
      </c>
      <c r="I140" s="1">
        <v>13100</v>
      </c>
      <c r="J140" s="1">
        <v>13742</v>
      </c>
      <c r="K140" s="1">
        <v>13262</v>
      </c>
      <c r="L140" s="1">
        <v>12745</v>
      </c>
      <c r="M140" s="1">
        <v>12691</v>
      </c>
      <c r="N140" s="19" t="s">
        <v>3</v>
      </c>
      <c r="O140" s="1"/>
    </row>
    <row r="141" spans="1:15" ht="12.75">
      <c r="A141" s="19" t="s">
        <v>23</v>
      </c>
      <c r="B141" s="1">
        <v>25609</v>
      </c>
      <c r="C141" s="1">
        <v>26215</v>
      </c>
      <c r="D141" s="1">
        <v>27313</v>
      </c>
      <c r="E141" s="1">
        <v>29267</v>
      </c>
      <c r="F141" s="1">
        <v>28268</v>
      </c>
      <c r="G141" s="1">
        <v>28688</v>
      </c>
      <c r="H141" s="20">
        <v>29267</v>
      </c>
      <c r="I141" s="1">
        <v>28320</v>
      </c>
      <c r="J141" s="1">
        <v>28618</v>
      </c>
      <c r="K141" s="1">
        <v>29720</v>
      </c>
      <c r="L141" s="1">
        <v>30263</v>
      </c>
      <c r="M141" s="1">
        <v>30308</v>
      </c>
      <c r="N141" s="19" t="s">
        <v>23</v>
      </c>
      <c r="O141" s="1"/>
    </row>
    <row r="142" spans="1:15" ht="12.75">
      <c r="A142" s="19" t="s">
        <v>20</v>
      </c>
      <c r="B142" s="1">
        <v>10439</v>
      </c>
      <c r="C142" s="1">
        <v>10348</v>
      </c>
      <c r="D142" s="1">
        <v>10649</v>
      </c>
      <c r="E142" s="1">
        <v>9907</v>
      </c>
      <c r="F142" s="1">
        <v>9110</v>
      </c>
      <c r="G142" s="1">
        <v>8456</v>
      </c>
      <c r="H142" s="20">
        <v>8192</v>
      </c>
      <c r="I142" s="1">
        <v>7835</v>
      </c>
      <c r="J142" s="1">
        <v>7184</v>
      </c>
      <c r="K142" s="1">
        <v>7368</v>
      </c>
      <c r="L142" s="1">
        <v>7007</v>
      </c>
      <c r="M142" s="1">
        <v>6939</v>
      </c>
      <c r="N142" s="19" t="s">
        <v>20</v>
      </c>
      <c r="O142" s="1"/>
    </row>
    <row r="143" spans="1:15" ht="12.75">
      <c r="A143" s="19" t="s">
        <v>24</v>
      </c>
      <c r="B143" s="1">
        <v>3076</v>
      </c>
      <c r="C143" s="1">
        <v>3389</v>
      </c>
      <c r="D143" s="1">
        <v>3490</v>
      </c>
      <c r="E143" s="1">
        <v>3889</v>
      </c>
      <c r="F143" s="1">
        <v>3964</v>
      </c>
      <c r="G143" s="1">
        <v>4033</v>
      </c>
      <c r="H143" s="1">
        <v>4167</v>
      </c>
      <c r="I143" s="1">
        <v>4227</v>
      </c>
      <c r="J143" s="1">
        <v>4287</v>
      </c>
      <c r="K143" s="1">
        <v>4488</v>
      </c>
      <c r="L143" s="1">
        <v>4754</v>
      </c>
      <c r="M143" s="1">
        <v>5051</v>
      </c>
      <c r="N143" s="19" t="s">
        <v>24</v>
      </c>
      <c r="O143" s="1"/>
    </row>
    <row r="144" spans="1:15" ht="12.75">
      <c r="A144" s="19" t="s">
        <v>27</v>
      </c>
      <c r="B144" s="1">
        <v>12596</v>
      </c>
      <c r="C144" s="1">
        <v>14033</v>
      </c>
      <c r="D144" s="1">
        <v>1667</v>
      </c>
      <c r="E144" s="1">
        <v>18382</v>
      </c>
      <c r="F144" s="1">
        <v>20329</v>
      </c>
      <c r="G144" s="1">
        <v>21681</v>
      </c>
      <c r="H144" s="1">
        <v>23274</v>
      </c>
      <c r="I144" s="1">
        <v>23434</v>
      </c>
      <c r="J144" s="1">
        <v>24150</v>
      </c>
      <c r="K144" s="1">
        <v>25447</v>
      </c>
      <c r="L144" s="1">
        <v>27154</v>
      </c>
      <c r="M144" s="1">
        <v>28503</v>
      </c>
      <c r="N144" s="19" t="s">
        <v>27</v>
      </c>
      <c r="O144" s="1"/>
    </row>
    <row r="145" spans="1:15" ht="12.75">
      <c r="A145" s="19" t="s">
        <v>26</v>
      </c>
      <c r="B145" s="1">
        <v>5792</v>
      </c>
      <c r="C145" s="1">
        <v>6386</v>
      </c>
      <c r="D145" s="1">
        <v>6818</v>
      </c>
      <c r="E145" s="1">
        <v>7595</v>
      </c>
      <c r="F145" s="1">
        <v>8388</v>
      </c>
      <c r="G145" s="1">
        <v>9257</v>
      </c>
      <c r="H145" s="1">
        <v>10100</v>
      </c>
      <c r="I145" s="1">
        <v>10552</v>
      </c>
      <c r="J145" s="1">
        <v>11029</v>
      </c>
      <c r="K145" s="1">
        <v>11799</v>
      </c>
      <c r="L145" s="1">
        <v>12196</v>
      </c>
      <c r="M145" s="1">
        <v>12963</v>
      </c>
      <c r="N145" s="19" t="s">
        <v>26</v>
      </c>
      <c r="O145" s="1"/>
    </row>
    <row r="146" spans="1:15" ht="12.75">
      <c r="A146" s="19" t="s">
        <v>25</v>
      </c>
      <c r="B146" s="1">
        <v>8647</v>
      </c>
      <c r="C146" s="1">
        <v>8817</v>
      </c>
      <c r="D146" s="1">
        <v>9598</v>
      </c>
      <c r="E146" s="1">
        <v>10470</v>
      </c>
      <c r="F146" s="1">
        <v>11074</v>
      </c>
      <c r="G146" s="1">
        <v>12437</v>
      </c>
      <c r="H146" s="4">
        <v>12963</v>
      </c>
      <c r="I146" s="1">
        <v>12601</v>
      </c>
      <c r="J146" s="1">
        <v>13131</v>
      </c>
      <c r="K146" s="1">
        <v>14058</v>
      </c>
      <c r="L146" s="1">
        <v>14738</v>
      </c>
      <c r="M146" s="1">
        <v>15971</v>
      </c>
      <c r="N146" s="19" t="s">
        <v>25</v>
      </c>
      <c r="O146" s="1"/>
    </row>
    <row r="147" spans="1:15" ht="12.75">
      <c r="A147" s="19" t="s">
        <v>21</v>
      </c>
      <c r="B147" s="1">
        <v>2721</v>
      </c>
      <c r="C147" s="1">
        <v>2965</v>
      </c>
      <c r="D147" s="1">
        <v>3742</v>
      </c>
      <c r="E147" s="1">
        <v>4048</v>
      </c>
      <c r="F147" s="1">
        <v>4182</v>
      </c>
      <c r="G147" s="1">
        <v>3826</v>
      </c>
      <c r="H147" s="20">
        <v>4039</v>
      </c>
      <c r="I147" s="1">
        <v>3915</v>
      </c>
      <c r="J147" s="1">
        <v>4241</v>
      </c>
      <c r="K147" s="1">
        <v>4467</v>
      </c>
      <c r="L147" s="1">
        <v>4837</v>
      </c>
      <c r="M147" s="1">
        <v>4955</v>
      </c>
      <c r="N147" s="19" t="s">
        <v>21</v>
      </c>
      <c r="O147" s="1"/>
    </row>
    <row r="148" spans="1:15" ht="12.75">
      <c r="A148" s="19" t="s">
        <v>1</v>
      </c>
      <c r="B148" s="1">
        <v>769</v>
      </c>
      <c r="C148" s="1">
        <v>776</v>
      </c>
      <c r="D148" s="1">
        <v>816</v>
      </c>
      <c r="E148" s="1">
        <v>856</v>
      </c>
      <c r="F148" s="1">
        <v>893</v>
      </c>
      <c r="G148" s="1">
        <v>915</v>
      </c>
      <c r="H148" s="1">
        <v>907</v>
      </c>
      <c r="I148" s="1">
        <v>930</v>
      </c>
      <c r="J148" s="1">
        <v>948</v>
      </c>
      <c r="K148" s="1">
        <v>1010</v>
      </c>
      <c r="L148" s="1">
        <v>1022</v>
      </c>
      <c r="M148" s="1">
        <v>1077</v>
      </c>
      <c r="N148" s="19" t="s">
        <v>1</v>
      </c>
      <c r="O148" s="1"/>
    </row>
    <row r="149" spans="1:15" ht="12.75">
      <c r="A149" s="19" t="s">
        <v>2</v>
      </c>
      <c r="B149" s="1">
        <v>9934</v>
      </c>
      <c r="C149" s="1">
        <v>10741</v>
      </c>
      <c r="D149" s="1">
        <v>11444</v>
      </c>
      <c r="E149" s="1">
        <v>12691</v>
      </c>
      <c r="F149" s="1">
        <v>13672</v>
      </c>
      <c r="G149" s="1">
        <v>14338</v>
      </c>
      <c r="H149" s="1">
        <v>15119</v>
      </c>
      <c r="I149" s="1">
        <v>15665</v>
      </c>
      <c r="J149" s="1">
        <v>15625</v>
      </c>
      <c r="K149" s="1">
        <v>16144</v>
      </c>
      <c r="L149" s="1">
        <v>16761</v>
      </c>
      <c r="M149" s="1">
        <v>17106</v>
      </c>
      <c r="N149" s="19" t="s">
        <v>2</v>
      </c>
      <c r="O149" s="1"/>
    </row>
    <row r="150" spans="1:15" ht="12.75">
      <c r="A150" s="19" t="s">
        <v>0</v>
      </c>
      <c r="B150" s="1">
        <v>4281</v>
      </c>
      <c r="C150" s="1">
        <v>4792</v>
      </c>
      <c r="D150" s="1">
        <v>4650</v>
      </c>
      <c r="E150" s="1">
        <v>4091</v>
      </c>
      <c r="F150" s="1">
        <v>4265</v>
      </c>
      <c r="G150" s="1">
        <v>4272</v>
      </c>
      <c r="H150" s="1">
        <v>4336</v>
      </c>
      <c r="I150" s="1">
        <v>4154</v>
      </c>
      <c r="J150" s="1">
        <v>4269</v>
      </c>
      <c r="K150" s="1">
        <v>4391</v>
      </c>
      <c r="L150" s="1">
        <v>4301</v>
      </c>
      <c r="M150" s="1">
        <v>4049</v>
      </c>
      <c r="N150" s="19" t="s">
        <v>0</v>
      </c>
      <c r="O150" s="1"/>
    </row>
    <row r="151" spans="1:14" ht="12.75">
      <c r="A151" s="21" t="s">
        <v>22</v>
      </c>
      <c r="B151" s="1">
        <v>2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21" t="s">
        <v>22</v>
      </c>
    </row>
    <row r="152" spans="1:15" ht="12.75">
      <c r="A152" s="2"/>
      <c r="B152" s="2">
        <f>SUM(B138:B151)</f>
        <v>98311</v>
      </c>
      <c r="C152" s="2">
        <f>SUM(C138:C151)</f>
        <v>104291</v>
      </c>
      <c r="D152" s="2">
        <f>SUM(D138:D151)</f>
        <v>98037</v>
      </c>
      <c r="E152" s="2">
        <f aca="true" t="shared" si="7" ref="E152:M152">SUM(E138:E151)</f>
        <v>120420</v>
      </c>
      <c r="F152" s="2">
        <f t="shared" si="7"/>
        <v>125599</v>
      </c>
      <c r="G152" s="2">
        <f t="shared" si="7"/>
        <v>129090</v>
      </c>
      <c r="H152" s="2">
        <f t="shared" si="7"/>
        <v>132780</v>
      </c>
      <c r="I152" s="2">
        <f t="shared" si="7"/>
        <v>129627</v>
      </c>
      <c r="J152" s="2">
        <f t="shared" si="7"/>
        <v>132233</v>
      </c>
      <c r="K152" s="2">
        <f t="shared" si="7"/>
        <v>137392</v>
      </c>
      <c r="L152" s="2">
        <f t="shared" si="7"/>
        <v>141178</v>
      </c>
      <c r="M152" s="2">
        <f t="shared" si="7"/>
        <v>146357</v>
      </c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2.75">
      <c r="H154" s="1"/>
    </row>
    <row r="155" spans="1:14" ht="12.75">
      <c r="A155" s="7" t="s">
        <v>13</v>
      </c>
      <c r="B155" s="6">
        <v>2002</v>
      </c>
      <c r="C155" s="6">
        <v>2003</v>
      </c>
      <c r="D155" s="6">
        <v>2004</v>
      </c>
      <c r="E155" s="6">
        <v>2005</v>
      </c>
      <c r="F155" s="6">
        <v>2006</v>
      </c>
      <c r="G155" s="6">
        <v>2007</v>
      </c>
      <c r="H155" s="6">
        <v>2008</v>
      </c>
      <c r="I155" s="6">
        <v>2009</v>
      </c>
      <c r="J155" s="6">
        <v>2010</v>
      </c>
      <c r="K155" s="6">
        <v>2011</v>
      </c>
      <c r="L155" s="6">
        <v>2012</v>
      </c>
      <c r="M155" s="6">
        <v>2013</v>
      </c>
      <c r="N155" s="7" t="s">
        <v>13</v>
      </c>
    </row>
    <row r="156" ht="12.75">
      <c r="H156" s="1"/>
    </row>
    <row r="157" spans="1:15" ht="12.75">
      <c r="A157" s="19" t="s">
        <v>19</v>
      </c>
      <c r="B157" s="1">
        <v>0</v>
      </c>
      <c r="C157" s="1">
        <v>203</v>
      </c>
      <c r="D157" s="1">
        <v>215</v>
      </c>
      <c r="E157" s="1">
        <v>236</v>
      </c>
      <c r="F157" s="1">
        <v>225</v>
      </c>
      <c r="G157" s="1">
        <v>207</v>
      </c>
      <c r="H157" s="1">
        <v>198</v>
      </c>
      <c r="I157" s="1">
        <v>135</v>
      </c>
      <c r="J157" s="1">
        <v>117</v>
      </c>
      <c r="K157" s="20">
        <v>147</v>
      </c>
      <c r="L157" s="1">
        <v>150</v>
      </c>
      <c r="M157" s="1">
        <v>151</v>
      </c>
      <c r="N157" s="19" t="s">
        <v>19</v>
      </c>
      <c r="O157" s="1"/>
    </row>
    <row r="158" spans="1:15" ht="12.75">
      <c r="A158" s="19" t="s">
        <v>4</v>
      </c>
      <c r="B158" s="1">
        <v>2605</v>
      </c>
      <c r="C158" s="1">
        <v>2361</v>
      </c>
      <c r="D158" s="1">
        <v>2353</v>
      </c>
      <c r="E158" s="1">
        <v>2264</v>
      </c>
      <c r="F158" s="1">
        <v>2358</v>
      </c>
      <c r="G158" s="1">
        <v>2124</v>
      </c>
      <c r="H158" s="1">
        <v>1996</v>
      </c>
      <c r="I158" s="1">
        <v>1754</v>
      </c>
      <c r="J158" s="1">
        <v>1772</v>
      </c>
      <c r="K158" s="20">
        <v>2171</v>
      </c>
      <c r="L158" s="1">
        <v>2126</v>
      </c>
      <c r="M158" s="1">
        <v>1924</v>
      </c>
      <c r="N158" s="19" t="s">
        <v>4</v>
      </c>
      <c r="O158" s="1"/>
    </row>
    <row r="159" spans="1:15" ht="12.75">
      <c r="A159" s="19" t="s">
        <v>3</v>
      </c>
      <c r="B159" s="1">
        <v>11093</v>
      </c>
      <c r="C159" s="1">
        <v>11313</v>
      </c>
      <c r="D159" s="1">
        <v>13397</v>
      </c>
      <c r="E159" s="1">
        <v>15100</v>
      </c>
      <c r="F159" s="1">
        <v>15072</v>
      </c>
      <c r="G159" s="1">
        <v>13144</v>
      </c>
      <c r="H159" s="1">
        <v>11645</v>
      </c>
      <c r="I159" s="1">
        <v>9916</v>
      </c>
      <c r="J159" s="1">
        <v>10009</v>
      </c>
      <c r="K159" s="20">
        <v>10455</v>
      </c>
      <c r="L159" s="1">
        <v>11225</v>
      </c>
      <c r="M159" s="1">
        <v>12089</v>
      </c>
      <c r="N159" s="19" t="s">
        <v>3</v>
      </c>
      <c r="O159" s="1"/>
    </row>
    <row r="160" spans="1:15" ht="12.75">
      <c r="A160" s="19" t="s">
        <v>23</v>
      </c>
      <c r="B160" s="1">
        <v>19448</v>
      </c>
      <c r="C160" s="1">
        <v>20217</v>
      </c>
      <c r="D160" s="1">
        <v>21675</v>
      </c>
      <c r="E160" s="1">
        <v>22712</v>
      </c>
      <c r="F160" s="1">
        <v>23260</v>
      </c>
      <c r="G160" s="1">
        <v>23863</v>
      </c>
      <c r="H160" s="1">
        <v>24687</v>
      </c>
      <c r="I160" s="1">
        <v>24122</v>
      </c>
      <c r="J160" s="1">
        <v>24213</v>
      </c>
      <c r="K160" s="20">
        <v>24948</v>
      </c>
      <c r="L160" s="1">
        <v>25755</v>
      </c>
      <c r="M160" s="1">
        <v>26573</v>
      </c>
      <c r="N160" s="19" t="s">
        <v>23</v>
      </c>
      <c r="O160" s="1"/>
    </row>
    <row r="161" spans="1:15" ht="12.75">
      <c r="A161" s="19" t="s">
        <v>20</v>
      </c>
      <c r="B161" s="1">
        <v>1280</v>
      </c>
      <c r="C161" s="1">
        <v>1253</v>
      </c>
      <c r="D161" s="1">
        <v>1217</v>
      </c>
      <c r="E161" s="1">
        <v>1279</v>
      </c>
      <c r="F161" s="1">
        <v>1442</v>
      </c>
      <c r="G161" s="1">
        <v>1479</v>
      </c>
      <c r="H161" s="1">
        <v>1377</v>
      </c>
      <c r="I161" s="1">
        <v>1339</v>
      </c>
      <c r="J161" s="1">
        <v>1284</v>
      </c>
      <c r="K161" s="20">
        <v>1213</v>
      </c>
      <c r="L161" s="1">
        <v>1332</v>
      </c>
      <c r="M161" s="1">
        <v>1392</v>
      </c>
      <c r="N161" s="19" t="s">
        <v>20</v>
      </c>
      <c r="O161" s="1"/>
    </row>
    <row r="162" spans="1:15" ht="12.75">
      <c r="A162" s="19" t="s">
        <v>24</v>
      </c>
      <c r="B162" s="1">
        <v>2887</v>
      </c>
      <c r="C162" s="1">
        <v>3126</v>
      </c>
      <c r="D162" s="1">
        <v>3302</v>
      </c>
      <c r="E162" s="1">
        <v>3475</v>
      </c>
      <c r="F162" s="1">
        <v>3555</v>
      </c>
      <c r="G162" s="1">
        <v>3234</v>
      </c>
      <c r="H162" s="1">
        <v>3073</v>
      </c>
      <c r="I162" s="1">
        <v>3037</v>
      </c>
      <c r="J162" s="1">
        <v>3199</v>
      </c>
      <c r="K162" s="20">
        <v>3236</v>
      </c>
      <c r="L162" s="1">
        <v>3345</v>
      </c>
      <c r="M162" s="1">
        <v>3455</v>
      </c>
      <c r="N162" s="19" t="s">
        <v>24</v>
      </c>
      <c r="O162" s="1"/>
    </row>
    <row r="163" spans="1:15" ht="12.75">
      <c r="A163" s="19" t="s">
        <v>27</v>
      </c>
      <c r="B163" s="1">
        <v>10286</v>
      </c>
      <c r="C163" s="1">
        <v>11484</v>
      </c>
      <c r="D163" s="1">
        <v>12149</v>
      </c>
      <c r="E163" s="1">
        <v>12071</v>
      </c>
      <c r="F163" s="1">
        <v>13006</v>
      </c>
      <c r="G163" s="1">
        <v>13545</v>
      </c>
      <c r="H163" s="1">
        <v>13464</v>
      </c>
      <c r="I163" s="1">
        <v>13371</v>
      </c>
      <c r="J163" s="1">
        <v>13503</v>
      </c>
      <c r="K163" s="20">
        <v>13552</v>
      </c>
      <c r="L163" s="1">
        <v>14647</v>
      </c>
      <c r="M163" s="1">
        <v>14403</v>
      </c>
      <c r="N163" s="19" t="s">
        <v>27</v>
      </c>
      <c r="O163" s="1"/>
    </row>
    <row r="164" spans="1:15" ht="12.75">
      <c r="A164" s="19" t="s">
        <v>26</v>
      </c>
      <c r="B164" s="1">
        <v>6027</v>
      </c>
      <c r="C164" s="1">
        <v>6198</v>
      </c>
      <c r="D164" s="1">
        <v>6776</v>
      </c>
      <c r="E164" s="1">
        <v>7176</v>
      </c>
      <c r="F164" s="1">
        <v>7860</v>
      </c>
      <c r="G164" s="1">
        <v>8378</v>
      </c>
      <c r="H164" s="20">
        <v>8575</v>
      </c>
      <c r="I164" s="1">
        <v>9035</v>
      </c>
      <c r="J164" s="1">
        <v>9353</v>
      </c>
      <c r="K164" s="20">
        <v>10013</v>
      </c>
      <c r="L164" s="1">
        <v>10954</v>
      </c>
      <c r="M164" s="1">
        <v>11395</v>
      </c>
      <c r="N164" s="19" t="s">
        <v>26</v>
      </c>
      <c r="O164" s="1"/>
    </row>
    <row r="165" spans="1:15" ht="12.75">
      <c r="A165" s="19" t="s">
        <v>25</v>
      </c>
      <c r="B165" s="1">
        <v>10360</v>
      </c>
      <c r="C165" s="1">
        <v>10775</v>
      </c>
      <c r="D165" s="1">
        <v>11208</v>
      </c>
      <c r="E165" s="1">
        <v>11785</v>
      </c>
      <c r="F165" s="1">
        <v>11733</v>
      </c>
      <c r="G165" s="1">
        <v>12153</v>
      </c>
      <c r="H165" s="4">
        <v>12444</v>
      </c>
      <c r="I165" s="1">
        <v>12460</v>
      </c>
      <c r="J165" s="1">
        <v>12474</v>
      </c>
      <c r="K165" s="20">
        <v>13522</v>
      </c>
      <c r="L165" s="1">
        <v>14000</v>
      </c>
      <c r="M165" s="1">
        <v>14926</v>
      </c>
      <c r="N165" s="19" t="s">
        <v>25</v>
      </c>
      <c r="O165" s="1"/>
    </row>
    <row r="166" spans="1:15" ht="12.75">
      <c r="A166" s="19" t="s">
        <v>21</v>
      </c>
      <c r="B166" s="1">
        <v>2848</v>
      </c>
      <c r="C166" s="1">
        <v>2983</v>
      </c>
      <c r="D166" s="1">
        <v>3179</v>
      </c>
      <c r="E166" s="1">
        <v>3143</v>
      </c>
      <c r="F166" s="1">
        <v>3230</v>
      </c>
      <c r="G166" s="1">
        <v>3265</v>
      </c>
      <c r="H166" s="20">
        <v>3150</v>
      </c>
      <c r="I166" s="1">
        <v>3120</v>
      </c>
      <c r="J166" s="1">
        <v>3265</v>
      </c>
      <c r="K166" s="20">
        <v>3452</v>
      </c>
      <c r="L166" s="1">
        <v>3653</v>
      </c>
      <c r="M166" s="1">
        <v>3780</v>
      </c>
      <c r="N166" s="19" t="s">
        <v>21</v>
      </c>
      <c r="O166" s="1"/>
    </row>
    <row r="167" spans="1:15" ht="12.75">
      <c r="A167" s="19" t="s">
        <v>1</v>
      </c>
      <c r="B167" s="1">
        <v>1597</v>
      </c>
      <c r="C167" s="1">
        <v>1544</v>
      </c>
      <c r="D167" s="1">
        <v>1714</v>
      </c>
      <c r="E167" s="1">
        <v>1814</v>
      </c>
      <c r="F167" s="1">
        <v>1843</v>
      </c>
      <c r="G167" s="1">
        <v>1753</v>
      </c>
      <c r="H167" s="1">
        <v>1714</v>
      </c>
      <c r="I167" s="1">
        <v>1747</v>
      </c>
      <c r="J167" s="1">
        <v>1808</v>
      </c>
      <c r="K167" s="1">
        <v>1956</v>
      </c>
      <c r="L167" s="1">
        <v>2060</v>
      </c>
      <c r="M167" s="1">
        <v>2149</v>
      </c>
      <c r="N167" s="19" t="s">
        <v>1</v>
      </c>
      <c r="O167" s="1"/>
    </row>
    <row r="168" spans="1:15" ht="12.75">
      <c r="A168" s="19" t="s">
        <v>2</v>
      </c>
      <c r="B168" s="1">
        <v>13195</v>
      </c>
      <c r="C168" s="1">
        <v>13297</v>
      </c>
      <c r="D168" s="1">
        <v>14289</v>
      </c>
      <c r="E168" s="1">
        <v>15162</v>
      </c>
      <c r="F168" s="1">
        <v>15875</v>
      </c>
      <c r="G168" s="1">
        <v>15744</v>
      </c>
      <c r="H168" s="1">
        <v>16294</v>
      </c>
      <c r="I168" s="1">
        <v>16271</v>
      </c>
      <c r="J168" s="1">
        <v>16334</v>
      </c>
      <c r="K168" s="1">
        <v>16570</v>
      </c>
      <c r="L168" s="1">
        <v>16776</v>
      </c>
      <c r="M168" s="1">
        <v>17379</v>
      </c>
      <c r="N168" s="19" t="s">
        <v>2</v>
      </c>
      <c r="O168" s="1"/>
    </row>
    <row r="169" spans="1:15" ht="12.75">
      <c r="A169" s="19" t="s">
        <v>0</v>
      </c>
      <c r="B169" s="1">
        <v>4078</v>
      </c>
      <c r="C169" s="1">
        <v>4083</v>
      </c>
      <c r="D169" s="1">
        <v>4450</v>
      </c>
      <c r="E169" s="1">
        <v>4534</v>
      </c>
      <c r="F169" s="1">
        <v>4578</v>
      </c>
      <c r="G169" s="1">
        <v>4735</v>
      </c>
      <c r="H169" s="1">
        <v>5082</v>
      </c>
      <c r="I169" s="1">
        <v>5701</v>
      </c>
      <c r="J169" s="1">
        <v>6512</v>
      </c>
      <c r="K169" s="1">
        <v>6865</v>
      </c>
      <c r="L169" s="1">
        <v>6832</v>
      </c>
      <c r="M169" s="1">
        <v>7008</v>
      </c>
      <c r="N169" s="19" t="s">
        <v>0</v>
      </c>
      <c r="O169" s="1"/>
    </row>
    <row r="170" spans="1:14" ht="12.75">
      <c r="A170" s="21" t="s">
        <v>22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21" t="s">
        <v>22</v>
      </c>
    </row>
    <row r="171" spans="1:15" ht="12.75">
      <c r="A171" s="2"/>
      <c r="B171" s="2">
        <f>SUM(B157:B170)</f>
        <v>85704</v>
      </c>
      <c r="C171" s="2">
        <f>SUM(C157:C170)</f>
        <v>88837</v>
      </c>
      <c r="D171" s="2">
        <f>SUM(D157:D170)</f>
        <v>95924</v>
      </c>
      <c r="E171" s="2">
        <f aca="true" t="shared" si="8" ref="E171:M171">SUM(E157:E170)</f>
        <v>100751</v>
      </c>
      <c r="F171" s="2">
        <f t="shared" si="8"/>
        <v>104037</v>
      </c>
      <c r="G171" s="2">
        <f t="shared" si="8"/>
        <v>103624</v>
      </c>
      <c r="H171" s="2">
        <f t="shared" si="8"/>
        <v>103699</v>
      </c>
      <c r="I171" s="2">
        <f t="shared" si="8"/>
        <v>102008</v>
      </c>
      <c r="J171" s="2">
        <f t="shared" si="8"/>
        <v>103843</v>
      </c>
      <c r="K171" s="2">
        <f t="shared" si="8"/>
        <v>108100</v>
      </c>
      <c r="L171" s="2">
        <f>SUM(L157:L170)</f>
        <v>112855</v>
      </c>
      <c r="M171" s="2">
        <f t="shared" si="8"/>
        <v>116624</v>
      </c>
      <c r="N171" s="2"/>
      <c r="O171" s="2"/>
    </row>
    <row r="172" ht="12.75">
      <c r="H172" s="1"/>
    </row>
    <row r="173" spans="1:17" ht="12.75">
      <c r="A173" s="13"/>
      <c r="E173" s="12"/>
      <c r="F173" s="12"/>
      <c r="G173" s="12"/>
      <c r="H173" s="1"/>
      <c r="I173" s="12"/>
      <c r="J173" s="12"/>
      <c r="K173" s="12"/>
      <c r="L173" s="12"/>
      <c r="M173" s="12"/>
      <c r="N173" s="13"/>
      <c r="P173" s="22"/>
      <c r="Q173" s="19"/>
    </row>
    <row r="174" spans="1:17" ht="12.75">
      <c r="A174" s="7" t="s">
        <v>14</v>
      </c>
      <c r="B174" s="10">
        <v>2002</v>
      </c>
      <c r="C174" s="10">
        <v>2003</v>
      </c>
      <c r="D174" s="10">
        <v>2004</v>
      </c>
      <c r="E174" s="10">
        <v>2005</v>
      </c>
      <c r="F174" s="10">
        <v>2006</v>
      </c>
      <c r="G174" s="10">
        <v>2007</v>
      </c>
      <c r="H174" s="10">
        <v>2008</v>
      </c>
      <c r="I174" s="10">
        <v>2009</v>
      </c>
      <c r="J174" s="10">
        <v>2010</v>
      </c>
      <c r="K174" s="10">
        <v>2011</v>
      </c>
      <c r="L174" s="10">
        <v>2012</v>
      </c>
      <c r="M174" s="10">
        <v>2013</v>
      </c>
      <c r="N174" s="7" t="s">
        <v>14</v>
      </c>
      <c r="P174" s="22"/>
      <c r="Q174" s="19"/>
    </row>
    <row r="175" ht="12.75">
      <c r="H175" s="1"/>
    </row>
    <row r="176" spans="1:15" ht="12.75">
      <c r="A176" s="19" t="s">
        <v>19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9" t="s">
        <v>19</v>
      </c>
      <c r="O176" s="1"/>
    </row>
    <row r="177" spans="1:15" ht="12.75">
      <c r="A177" s="19" t="s">
        <v>4</v>
      </c>
      <c r="B177" s="1">
        <v>1508</v>
      </c>
      <c r="C177" s="1">
        <v>1468</v>
      </c>
      <c r="D177" s="1">
        <v>1523</v>
      </c>
      <c r="E177" s="1">
        <v>1368</v>
      </c>
      <c r="F177" s="1">
        <v>1427</v>
      </c>
      <c r="G177" s="1">
        <v>1497</v>
      </c>
      <c r="H177" s="1">
        <v>1503</v>
      </c>
      <c r="I177" s="1">
        <v>1359</v>
      </c>
      <c r="J177" s="1">
        <v>1351</v>
      </c>
      <c r="K177" s="1">
        <v>1425</v>
      </c>
      <c r="L177" s="1">
        <v>1380</v>
      </c>
      <c r="M177" s="1">
        <v>1288</v>
      </c>
      <c r="N177" s="19" t="s">
        <v>4</v>
      </c>
      <c r="O177" s="1"/>
    </row>
    <row r="178" spans="1:15" ht="12.75">
      <c r="A178" s="19" t="s">
        <v>3</v>
      </c>
      <c r="B178" s="1">
        <v>3637</v>
      </c>
      <c r="C178" s="1">
        <v>3696</v>
      </c>
      <c r="D178" s="1">
        <v>3900</v>
      </c>
      <c r="E178" s="1">
        <v>4183</v>
      </c>
      <c r="F178" s="1">
        <v>4622</v>
      </c>
      <c r="G178" s="1">
        <v>3614</v>
      </c>
      <c r="H178" s="1">
        <v>3564</v>
      </c>
      <c r="I178" s="1">
        <v>3240</v>
      </c>
      <c r="J178" s="1">
        <v>3021</v>
      </c>
      <c r="K178" s="1">
        <v>2764</v>
      </c>
      <c r="L178" s="1">
        <v>2460</v>
      </c>
      <c r="M178" s="1">
        <v>2258</v>
      </c>
      <c r="N178" s="19" t="s">
        <v>3</v>
      </c>
      <c r="O178" s="1"/>
    </row>
    <row r="179" spans="1:15" ht="12.75">
      <c r="A179" s="19" t="s">
        <v>23</v>
      </c>
      <c r="B179" s="1">
        <v>13185</v>
      </c>
      <c r="C179" s="1">
        <v>13432</v>
      </c>
      <c r="D179" s="1">
        <v>13801</v>
      </c>
      <c r="E179" s="1">
        <v>13434</v>
      </c>
      <c r="F179" s="1">
        <v>12581</v>
      </c>
      <c r="G179" s="1">
        <v>12577</v>
      </c>
      <c r="H179" s="1">
        <v>12252</v>
      </c>
      <c r="I179" s="1">
        <v>11387</v>
      </c>
      <c r="J179" s="1">
        <v>11123</v>
      </c>
      <c r="K179" s="1">
        <v>11449</v>
      </c>
      <c r="L179" s="1">
        <v>11261</v>
      </c>
      <c r="M179" s="1">
        <v>10934</v>
      </c>
      <c r="N179" s="19" t="s">
        <v>23</v>
      </c>
      <c r="O179" s="1"/>
    </row>
    <row r="180" spans="1:15" ht="12.75">
      <c r="A180" s="19" t="s">
        <v>20</v>
      </c>
      <c r="B180" s="1">
        <v>1922</v>
      </c>
      <c r="C180" s="1">
        <v>2372</v>
      </c>
      <c r="D180" s="1">
        <v>2132</v>
      </c>
      <c r="E180" s="1">
        <v>1902</v>
      </c>
      <c r="F180" s="1">
        <v>1946</v>
      </c>
      <c r="G180" s="1">
        <v>2259</v>
      </c>
      <c r="H180" s="4">
        <v>2252</v>
      </c>
      <c r="I180" s="1">
        <v>2194</v>
      </c>
      <c r="J180" s="1">
        <v>2090</v>
      </c>
      <c r="K180" s="1">
        <v>1787</v>
      </c>
      <c r="L180" s="1">
        <v>1792</v>
      </c>
      <c r="M180" s="1">
        <v>1381</v>
      </c>
      <c r="N180" s="19" t="s">
        <v>20</v>
      </c>
      <c r="O180" s="1"/>
    </row>
    <row r="181" spans="1:15" ht="12.75">
      <c r="A181" s="19" t="s">
        <v>24</v>
      </c>
      <c r="B181" s="1">
        <v>6577</v>
      </c>
      <c r="C181" s="1">
        <v>6897</v>
      </c>
      <c r="D181" s="1">
        <v>6453</v>
      </c>
      <c r="E181" s="1">
        <v>6595</v>
      </c>
      <c r="F181" s="1">
        <v>6417</v>
      </c>
      <c r="G181" s="1">
        <v>6423</v>
      </c>
      <c r="H181" s="4">
        <v>6228</v>
      </c>
      <c r="I181" s="1">
        <v>5903</v>
      </c>
      <c r="J181" s="1">
        <v>5551</v>
      </c>
      <c r="K181" s="1">
        <v>5098</v>
      </c>
      <c r="L181" s="1">
        <v>4968</v>
      </c>
      <c r="M181" s="1">
        <v>4588</v>
      </c>
      <c r="N181" s="19" t="s">
        <v>24</v>
      </c>
      <c r="O181" s="1"/>
    </row>
    <row r="182" spans="1:15" ht="12.75">
      <c r="A182" s="19" t="s">
        <v>27</v>
      </c>
      <c r="B182" s="1">
        <v>20267</v>
      </c>
      <c r="C182" s="1">
        <v>20412</v>
      </c>
      <c r="D182" s="1">
        <v>21109</v>
      </c>
      <c r="E182" s="1">
        <v>22890</v>
      </c>
      <c r="F182" s="1">
        <v>24259</v>
      </c>
      <c r="G182" s="1">
        <v>24125</v>
      </c>
      <c r="H182" s="4">
        <v>24519</v>
      </c>
      <c r="I182" s="1">
        <v>23932</v>
      </c>
      <c r="J182" s="1">
        <v>23954</v>
      </c>
      <c r="K182" s="1">
        <v>24230</v>
      </c>
      <c r="L182" s="1">
        <v>24230</v>
      </c>
      <c r="M182" s="1">
        <v>24972</v>
      </c>
      <c r="N182" s="19" t="s">
        <v>27</v>
      </c>
      <c r="O182" s="1"/>
    </row>
    <row r="183" spans="1:15" ht="12.75">
      <c r="A183" s="19" t="s">
        <v>26</v>
      </c>
      <c r="B183" s="1">
        <v>7445</v>
      </c>
      <c r="C183" s="1">
        <v>7538</v>
      </c>
      <c r="D183" s="1">
        <v>7848</v>
      </c>
      <c r="E183" s="1">
        <v>7859</v>
      </c>
      <c r="F183" s="1">
        <v>7895</v>
      </c>
      <c r="G183" s="1">
        <v>7699</v>
      </c>
      <c r="H183" s="4">
        <v>7291</v>
      </c>
      <c r="I183" s="1">
        <v>7387</v>
      </c>
      <c r="J183" s="1">
        <v>7404</v>
      </c>
      <c r="K183" s="1">
        <v>7367</v>
      </c>
      <c r="L183" s="1">
        <v>7290</v>
      </c>
      <c r="M183" s="1">
        <v>7561</v>
      </c>
      <c r="N183" s="19" t="s">
        <v>26</v>
      </c>
      <c r="O183" s="1"/>
    </row>
    <row r="184" spans="1:15" ht="12.75">
      <c r="A184" s="19" t="s">
        <v>25</v>
      </c>
      <c r="B184" s="1">
        <v>8634</v>
      </c>
      <c r="C184" s="1">
        <v>8979</v>
      </c>
      <c r="D184" s="1">
        <v>9602</v>
      </c>
      <c r="E184" s="1">
        <v>8978</v>
      </c>
      <c r="F184" s="1">
        <v>8603</v>
      </c>
      <c r="G184" s="1">
        <v>8446</v>
      </c>
      <c r="H184" s="4">
        <v>8831</v>
      </c>
      <c r="I184" s="1">
        <v>8669</v>
      </c>
      <c r="J184" s="1">
        <v>8542</v>
      </c>
      <c r="K184" s="1">
        <v>8626</v>
      </c>
      <c r="L184" s="1">
        <v>8887</v>
      </c>
      <c r="M184" s="1">
        <v>9207</v>
      </c>
      <c r="N184" s="19" t="s">
        <v>25</v>
      </c>
      <c r="O184" s="1"/>
    </row>
    <row r="185" spans="1:15" ht="12.75">
      <c r="A185" s="19" t="s">
        <v>21</v>
      </c>
      <c r="B185" s="1">
        <v>9505</v>
      </c>
      <c r="C185" s="1">
        <v>10001</v>
      </c>
      <c r="D185" s="1">
        <v>10361</v>
      </c>
      <c r="E185" s="1">
        <v>10577</v>
      </c>
      <c r="F185" s="1">
        <v>10803</v>
      </c>
      <c r="G185" s="1">
        <v>10860</v>
      </c>
      <c r="H185" s="4">
        <v>11141</v>
      </c>
      <c r="I185" s="1">
        <v>10612</v>
      </c>
      <c r="J185" s="1">
        <v>10372</v>
      </c>
      <c r="K185" s="1">
        <v>10406</v>
      </c>
      <c r="L185" s="1">
        <v>10543</v>
      </c>
      <c r="M185" s="1">
        <v>10454</v>
      </c>
      <c r="N185" s="19" t="s">
        <v>21</v>
      </c>
      <c r="O185" s="1"/>
    </row>
    <row r="186" spans="1:15" ht="12.75">
      <c r="A186" s="19" t="s">
        <v>1</v>
      </c>
      <c r="B186" s="1">
        <v>1022</v>
      </c>
      <c r="C186" s="1">
        <v>1005</v>
      </c>
      <c r="D186" s="1">
        <v>1050</v>
      </c>
      <c r="E186" s="1">
        <v>1045</v>
      </c>
      <c r="F186" s="1">
        <v>1049</v>
      </c>
      <c r="G186" s="1">
        <v>1093</v>
      </c>
      <c r="H186" s="20">
        <v>1050</v>
      </c>
      <c r="I186" s="1">
        <v>1103</v>
      </c>
      <c r="J186" s="1">
        <v>1119</v>
      </c>
      <c r="K186" s="1">
        <v>1204</v>
      </c>
      <c r="L186" s="1">
        <v>1181</v>
      </c>
      <c r="M186" s="1">
        <v>1191</v>
      </c>
      <c r="N186" s="19" t="s">
        <v>1</v>
      </c>
      <c r="O186" s="1"/>
    </row>
    <row r="187" spans="1:15" ht="12.75">
      <c r="A187" s="19" t="s">
        <v>2</v>
      </c>
      <c r="B187" s="1">
        <v>7651</v>
      </c>
      <c r="C187" s="1">
        <v>7770</v>
      </c>
      <c r="D187" s="1">
        <v>7835</v>
      </c>
      <c r="E187" s="1">
        <v>7779</v>
      </c>
      <c r="F187" s="1">
        <v>7816</v>
      </c>
      <c r="G187" s="1">
        <v>7559</v>
      </c>
      <c r="H187" s="1">
        <v>7533</v>
      </c>
      <c r="I187" s="1">
        <v>7436</v>
      </c>
      <c r="J187" s="1">
        <v>7005</v>
      </c>
      <c r="K187" s="1">
        <v>6846</v>
      </c>
      <c r="L187" s="1">
        <v>6794</v>
      </c>
      <c r="M187" s="1">
        <v>6775</v>
      </c>
      <c r="N187" s="19" t="s">
        <v>2</v>
      </c>
      <c r="O187" s="1"/>
    </row>
    <row r="188" spans="1:15" ht="12.75">
      <c r="A188" s="19" t="s">
        <v>0</v>
      </c>
      <c r="B188" s="1">
        <v>8016</v>
      </c>
      <c r="C188" s="1">
        <v>7669</v>
      </c>
      <c r="D188" s="1">
        <v>7080</v>
      </c>
      <c r="E188" s="1">
        <v>6928</v>
      </c>
      <c r="F188" s="1">
        <v>6710</v>
      </c>
      <c r="G188" s="1">
        <v>13927</v>
      </c>
      <c r="H188" s="1">
        <v>14382</v>
      </c>
      <c r="I188" s="1">
        <v>14960</v>
      </c>
      <c r="J188" s="1">
        <v>14354</v>
      </c>
      <c r="K188" s="1">
        <v>13352</v>
      </c>
      <c r="L188" s="1">
        <v>14767</v>
      </c>
      <c r="M188" s="1">
        <v>14558</v>
      </c>
      <c r="N188" s="19" t="s">
        <v>0</v>
      </c>
      <c r="O188" s="1"/>
    </row>
    <row r="189" spans="1:15" ht="12.75">
      <c r="A189" s="21" t="s">
        <v>22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21" t="s">
        <v>22</v>
      </c>
      <c r="O189" s="1"/>
    </row>
    <row r="190" spans="1:15" ht="12.75">
      <c r="A190" s="2"/>
      <c r="B190" s="2">
        <f>SUM(B176:B189)</f>
        <v>89369</v>
      </c>
      <c r="C190" s="2">
        <f>SUM(C176:C189)</f>
        <v>91239</v>
      </c>
      <c r="D190" s="2">
        <f>SUM(D176:D189)</f>
        <v>92694</v>
      </c>
      <c r="E190" s="2">
        <f aca="true" t="shared" si="9" ref="E190:M190">SUM(E176:E189)</f>
        <v>93538</v>
      </c>
      <c r="F190" s="2">
        <f t="shared" si="9"/>
        <v>94128</v>
      </c>
      <c r="G190" s="2">
        <f t="shared" si="9"/>
        <v>100079</v>
      </c>
      <c r="H190" s="2">
        <f t="shared" si="9"/>
        <v>100546</v>
      </c>
      <c r="I190" s="2">
        <f t="shared" si="9"/>
        <v>98182</v>
      </c>
      <c r="J190" s="2">
        <f t="shared" si="9"/>
        <v>95886</v>
      </c>
      <c r="K190" s="2">
        <f t="shared" si="9"/>
        <v>94554</v>
      </c>
      <c r="L190" s="2">
        <f t="shared" si="9"/>
        <v>95553</v>
      </c>
      <c r="M190" s="2">
        <f t="shared" si="9"/>
        <v>95167</v>
      </c>
      <c r="N190" s="2"/>
      <c r="O190" s="2"/>
    </row>
    <row r="191" spans="1:14" ht="12.75">
      <c r="A191" s="7"/>
      <c r="E191" s="2"/>
      <c r="F191" s="2"/>
      <c r="G191" s="2"/>
      <c r="H191" s="1"/>
      <c r="I191" s="2"/>
      <c r="J191" s="2"/>
      <c r="K191" s="2"/>
      <c r="L191" s="2"/>
      <c r="M191" s="2"/>
      <c r="N191" s="7"/>
    </row>
    <row r="192" ht="12.75">
      <c r="H192" s="4"/>
    </row>
    <row r="193" spans="1:14" ht="12.75">
      <c r="A193" s="7" t="s">
        <v>15</v>
      </c>
      <c r="B193" s="10">
        <v>2002</v>
      </c>
      <c r="C193" s="10">
        <v>2003</v>
      </c>
      <c r="D193" s="10">
        <v>2004</v>
      </c>
      <c r="E193" s="10">
        <v>2005</v>
      </c>
      <c r="F193" s="10">
        <v>2006</v>
      </c>
      <c r="G193" s="10">
        <v>2007</v>
      </c>
      <c r="H193" s="10">
        <v>2008</v>
      </c>
      <c r="I193" s="10">
        <v>2009</v>
      </c>
      <c r="J193" s="10">
        <v>2010</v>
      </c>
      <c r="K193" s="10">
        <v>2011</v>
      </c>
      <c r="L193" s="10">
        <v>2012</v>
      </c>
      <c r="M193" s="10">
        <v>2013</v>
      </c>
      <c r="N193" s="7" t="s">
        <v>15</v>
      </c>
    </row>
    <row r="194" ht="12.75">
      <c r="H194" s="4"/>
    </row>
    <row r="195" spans="1:15" ht="12.75">
      <c r="A195" s="19" t="s">
        <v>19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19" t="s">
        <v>19</v>
      </c>
      <c r="O195" s="4"/>
    </row>
    <row r="196" spans="1:15" ht="12.75">
      <c r="A196" s="19" t="s">
        <v>4</v>
      </c>
      <c r="B196" s="4">
        <v>121</v>
      </c>
      <c r="C196" s="4">
        <v>116</v>
      </c>
      <c r="D196" s="4">
        <v>188</v>
      </c>
      <c r="E196" s="4">
        <v>180</v>
      </c>
      <c r="F196" s="4">
        <v>191</v>
      </c>
      <c r="G196" s="4">
        <v>201</v>
      </c>
      <c r="H196" s="4">
        <v>188</v>
      </c>
      <c r="I196" s="4">
        <v>168</v>
      </c>
      <c r="J196" s="4">
        <v>105</v>
      </c>
      <c r="K196" s="4">
        <v>98</v>
      </c>
      <c r="L196" s="4">
        <v>92</v>
      </c>
      <c r="M196" s="4">
        <v>90</v>
      </c>
      <c r="N196" s="19" t="s">
        <v>4</v>
      </c>
      <c r="O196" s="4"/>
    </row>
    <row r="197" spans="1:15" ht="12.75">
      <c r="A197" s="19" t="s">
        <v>3</v>
      </c>
      <c r="B197" s="4">
        <v>1065</v>
      </c>
      <c r="C197" s="4">
        <v>967</v>
      </c>
      <c r="D197" s="4">
        <v>1232</v>
      </c>
      <c r="E197" s="4">
        <v>1229</v>
      </c>
      <c r="F197" s="4">
        <v>1264</v>
      </c>
      <c r="G197" s="4">
        <v>1104</v>
      </c>
      <c r="H197" s="4">
        <v>1000</v>
      </c>
      <c r="I197" s="4">
        <v>851</v>
      </c>
      <c r="J197" s="4">
        <v>741</v>
      </c>
      <c r="K197" s="4">
        <v>643</v>
      </c>
      <c r="L197" s="4">
        <v>650</v>
      </c>
      <c r="M197" s="4">
        <v>567</v>
      </c>
      <c r="N197" s="19" t="s">
        <v>3</v>
      </c>
      <c r="O197" s="4"/>
    </row>
    <row r="198" spans="1:15" ht="12.75">
      <c r="A198" s="19" t="s">
        <v>23</v>
      </c>
      <c r="B198" s="4">
        <v>4360</v>
      </c>
      <c r="C198" s="4">
        <v>4361</v>
      </c>
      <c r="D198" s="4">
        <v>5607</v>
      </c>
      <c r="E198" s="4">
        <v>5453</v>
      </c>
      <c r="F198" s="4">
        <v>5163</v>
      </c>
      <c r="G198" s="4">
        <v>4616</v>
      </c>
      <c r="H198" s="4">
        <v>4279</v>
      </c>
      <c r="I198" s="4">
        <v>3803</v>
      </c>
      <c r="J198" s="4">
        <v>3856</v>
      </c>
      <c r="K198" s="4">
        <v>3835</v>
      </c>
      <c r="L198" s="4">
        <v>3765</v>
      </c>
      <c r="M198" s="4">
        <v>4050</v>
      </c>
      <c r="N198" s="19" t="s">
        <v>23</v>
      </c>
      <c r="O198" s="4"/>
    </row>
    <row r="199" spans="1:15" ht="12.75">
      <c r="A199" s="19" t="s">
        <v>20</v>
      </c>
      <c r="B199" s="4">
        <v>784</v>
      </c>
      <c r="C199" s="4">
        <v>705</v>
      </c>
      <c r="D199" s="4">
        <v>859</v>
      </c>
      <c r="E199" s="4">
        <v>957</v>
      </c>
      <c r="F199" s="4">
        <v>990</v>
      </c>
      <c r="G199" s="4">
        <v>988</v>
      </c>
      <c r="H199" s="4">
        <v>717</v>
      </c>
      <c r="I199" s="4">
        <v>449</v>
      </c>
      <c r="J199" s="4">
        <v>456</v>
      </c>
      <c r="K199" s="4">
        <v>460</v>
      </c>
      <c r="L199" s="4">
        <v>319</v>
      </c>
      <c r="M199" s="4">
        <v>359</v>
      </c>
      <c r="N199" s="19" t="s">
        <v>20</v>
      </c>
      <c r="O199" s="4"/>
    </row>
    <row r="200" spans="1:15" ht="12.75">
      <c r="A200" s="19" t="s">
        <v>24</v>
      </c>
      <c r="B200" s="4">
        <v>1367</v>
      </c>
      <c r="C200" s="4">
        <v>1334</v>
      </c>
      <c r="D200" s="4">
        <v>1896</v>
      </c>
      <c r="E200" s="4">
        <v>1773</v>
      </c>
      <c r="F200" s="4">
        <v>1731</v>
      </c>
      <c r="G200" s="4">
        <v>1293</v>
      </c>
      <c r="H200" s="4">
        <v>1113</v>
      </c>
      <c r="I200" s="4">
        <v>1026</v>
      </c>
      <c r="J200" s="4">
        <v>963</v>
      </c>
      <c r="K200" s="4">
        <v>969</v>
      </c>
      <c r="L200" s="4">
        <v>1005</v>
      </c>
      <c r="M200" s="4">
        <v>1042</v>
      </c>
      <c r="N200" s="19" t="s">
        <v>24</v>
      </c>
      <c r="O200" s="4"/>
    </row>
    <row r="201" spans="1:15" ht="12.75">
      <c r="A201" s="19" t="s">
        <v>27</v>
      </c>
      <c r="B201" s="4">
        <v>4033</v>
      </c>
      <c r="C201" s="4">
        <v>4277</v>
      </c>
      <c r="D201" s="4">
        <v>6211</v>
      </c>
      <c r="E201" s="4">
        <v>5914</v>
      </c>
      <c r="F201" s="4">
        <v>5759</v>
      </c>
      <c r="G201" s="4">
        <v>5869</v>
      </c>
      <c r="H201" s="4">
        <v>5486</v>
      </c>
      <c r="I201" s="4">
        <v>5920</v>
      </c>
      <c r="J201" s="4">
        <v>5837</v>
      </c>
      <c r="K201" s="4">
        <v>5684</v>
      </c>
      <c r="L201" s="4">
        <v>5755</v>
      </c>
      <c r="M201" s="4">
        <v>5268</v>
      </c>
      <c r="N201" s="19" t="s">
        <v>27</v>
      </c>
      <c r="O201" s="4"/>
    </row>
    <row r="202" spans="1:15" ht="12.75">
      <c r="A202" s="19" t="s">
        <v>26</v>
      </c>
      <c r="B202" s="4">
        <v>2379</v>
      </c>
      <c r="C202" s="4">
        <v>2333</v>
      </c>
      <c r="D202" s="4">
        <v>3016</v>
      </c>
      <c r="E202" s="4">
        <v>3128</v>
      </c>
      <c r="F202" s="4">
        <v>3100</v>
      </c>
      <c r="G202" s="4">
        <v>3172</v>
      </c>
      <c r="H202" s="1">
        <v>2840</v>
      </c>
      <c r="I202" s="4">
        <v>3075</v>
      </c>
      <c r="J202" s="4">
        <v>3105</v>
      </c>
      <c r="K202" s="4">
        <v>2998</v>
      </c>
      <c r="L202" s="4">
        <v>3043</v>
      </c>
      <c r="M202" s="4">
        <v>3240</v>
      </c>
      <c r="N202" s="19" t="s">
        <v>26</v>
      </c>
      <c r="O202" s="4"/>
    </row>
    <row r="203" spans="1:15" ht="12.75">
      <c r="A203" s="19" t="s">
        <v>25</v>
      </c>
      <c r="B203" s="4">
        <v>1885</v>
      </c>
      <c r="C203" s="4">
        <v>1975</v>
      </c>
      <c r="D203" s="4">
        <v>2401</v>
      </c>
      <c r="E203" s="4">
        <v>2520</v>
      </c>
      <c r="F203" s="4">
        <v>2459</v>
      </c>
      <c r="G203" s="4">
        <v>1987</v>
      </c>
      <c r="H203" s="20">
        <v>2068</v>
      </c>
      <c r="I203" s="4">
        <v>2246</v>
      </c>
      <c r="J203" s="4">
        <v>2140</v>
      </c>
      <c r="K203" s="4">
        <v>2214</v>
      </c>
      <c r="L203" s="4">
        <v>2398</v>
      </c>
      <c r="M203" s="4">
        <v>2600</v>
      </c>
      <c r="N203" s="19" t="s">
        <v>25</v>
      </c>
      <c r="O203" s="4"/>
    </row>
    <row r="204" spans="1:15" ht="12.75">
      <c r="A204" s="19" t="s">
        <v>21</v>
      </c>
      <c r="B204" s="4">
        <v>726</v>
      </c>
      <c r="C204" s="4">
        <v>686</v>
      </c>
      <c r="D204" s="4">
        <v>914</v>
      </c>
      <c r="E204" s="4">
        <v>904</v>
      </c>
      <c r="F204" s="4">
        <v>880</v>
      </c>
      <c r="G204" s="4">
        <v>959</v>
      </c>
      <c r="H204" s="14">
        <v>900</v>
      </c>
      <c r="I204" s="4">
        <v>830</v>
      </c>
      <c r="J204" s="4">
        <v>856</v>
      </c>
      <c r="K204" s="4">
        <v>833</v>
      </c>
      <c r="L204" s="4">
        <v>898</v>
      </c>
      <c r="M204" s="4">
        <v>945</v>
      </c>
      <c r="N204" s="19" t="s">
        <v>21</v>
      </c>
      <c r="O204" s="4"/>
    </row>
    <row r="205" spans="1:15" ht="12.75">
      <c r="A205" s="19" t="s">
        <v>1</v>
      </c>
      <c r="B205" s="4">
        <v>355</v>
      </c>
      <c r="C205" s="4">
        <v>410</v>
      </c>
      <c r="D205" s="4">
        <v>434</v>
      </c>
      <c r="E205" s="4">
        <v>477</v>
      </c>
      <c r="F205" s="4">
        <v>442</v>
      </c>
      <c r="G205" s="4">
        <v>398</v>
      </c>
      <c r="H205" s="19">
        <v>390</v>
      </c>
      <c r="I205" s="4">
        <v>385</v>
      </c>
      <c r="J205" s="4">
        <v>381</v>
      </c>
      <c r="K205" s="4">
        <v>372</v>
      </c>
      <c r="L205" s="4">
        <v>383</v>
      </c>
      <c r="M205" s="4">
        <v>332</v>
      </c>
      <c r="N205" s="19" t="s">
        <v>1</v>
      </c>
      <c r="O205" s="4"/>
    </row>
    <row r="206" spans="1:15" ht="12.75">
      <c r="A206" s="19" t="s">
        <v>2</v>
      </c>
      <c r="B206" s="4">
        <v>447</v>
      </c>
      <c r="C206" s="4">
        <v>456</v>
      </c>
      <c r="D206" s="4">
        <v>458</v>
      </c>
      <c r="E206" s="4">
        <v>470</v>
      </c>
      <c r="F206" s="4">
        <v>463</v>
      </c>
      <c r="G206" s="4">
        <v>478</v>
      </c>
      <c r="H206" s="4">
        <v>488</v>
      </c>
      <c r="I206" s="4">
        <v>481</v>
      </c>
      <c r="J206" s="4">
        <v>480</v>
      </c>
      <c r="K206" s="4">
        <v>498</v>
      </c>
      <c r="L206" s="4">
        <v>503</v>
      </c>
      <c r="M206" s="4">
        <v>509</v>
      </c>
      <c r="N206" s="19" t="s">
        <v>2</v>
      </c>
      <c r="O206" s="4"/>
    </row>
    <row r="207" spans="1:15" ht="12.75">
      <c r="A207" s="19" t="s">
        <v>0</v>
      </c>
      <c r="B207" s="4">
        <v>659</v>
      </c>
      <c r="C207" s="4">
        <v>703</v>
      </c>
      <c r="D207" s="4">
        <v>665</v>
      </c>
      <c r="E207" s="4">
        <v>687</v>
      </c>
      <c r="F207" s="4">
        <v>676</v>
      </c>
      <c r="G207" s="4">
        <v>714</v>
      </c>
      <c r="H207" s="4">
        <v>765</v>
      </c>
      <c r="I207" s="4">
        <v>836</v>
      </c>
      <c r="J207" s="4">
        <v>946</v>
      </c>
      <c r="K207" s="4">
        <v>901</v>
      </c>
      <c r="L207" s="4">
        <v>904</v>
      </c>
      <c r="M207" s="4">
        <v>437</v>
      </c>
      <c r="N207" s="19" t="s">
        <v>0</v>
      </c>
      <c r="O207" s="4"/>
    </row>
    <row r="208" spans="1:14" ht="12.75">
      <c r="A208" s="21" t="s">
        <v>22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21" t="s">
        <v>22</v>
      </c>
    </row>
    <row r="209" spans="1:15" ht="12.75">
      <c r="A209" s="5"/>
      <c r="B209" s="5">
        <f>SUM(B195:B208)</f>
        <v>18181</v>
      </c>
      <c r="C209" s="5">
        <f>SUM(C195:C208)</f>
        <v>18323</v>
      </c>
      <c r="D209" s="5">
        <f>SUM(D195:D208)</f>
        <v>23881</v>
      </c>
      <c r="E209" s="5">
        <f aca="true" t="shared" si="10" ref="E209:M209">SUM(E195:E208)</f>
        <v>23692</v>
      </c>
      <c r="F209" s="5">
        <f t="shared" si="10"/>
        <v>23118</v>
      </c>
      <c r="G209" s="5">
        <f t="shared" si="10"/>
        <v>21779</v>
      </c>
      <c r="H209" s="5">
        <f t="shared" si="10"/>
        <v>20234</v>
      </c>
      <c r="I209" s="5">
        <f t="shared" si="10"/>
        <v>20070</v>
      </c>
      <c r="J209" s="5">
        <f t="shared" si="10"/>
        <v>19866</v>
      </c>
      <c r="K209" s="5">
        <f t="shared" si="10"/>
        <v>19505</v>
      </c>
      <c r="L209" s="5">
        <f t="shared" si="10"/>
        <v>19715</v>
      </c>
      <c r="M209" s="5">
        <f t="shared" si="10"/>
        <v>19439</v>
      </c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ht="12.75">
      <c r="H211" s="4"/>
    </row>
    <row r="212" spans="1:14" ht="12.75">
      <c r="A212" s="15" t="s">
        <v>16</v>
      </c>
      <c r="B212" s="10">
        <v>2002</v>
      </c>
      <c r="C212" s="10">
        <v>2003</v>
      </c>
      <c r="D212" s="10">
        <v>2004</v>
      </c>
      <c r="E212" s="10">
        <v>2005</v>
      </c>
      <c r="F212" s="10">
        <v>2006</v>
      </c>
      <c r="G212" s="10">
        <v>2007</v>
      </c>
      <c r="H212" s="10">
        <v>2008</v>
      </c>
      <c r="I212" s="10">
        <v>2009</v>
      </c>
      <c r="J212" s="10">
        <v>2010</v>
      </c>
      <c r="K212" s="10">
        <v>2011</v>
      </c>
      <c r="L212" s="10">
        <v>2012</v>
      </c>
      <c r="M212" s="10">
        <v>2013</v>
      </c>
      <c r="N212" s="15" t="s">
        <v>16</v>
      </c>
    </row>
    <row r="213" ht="12.75">
      <c r="H213" s="4"/>
    </row>
    <row r="214" spans="1:15" ht="12.75">
      <c r="A214" s="19" t="s">
        <v>19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9" t="s">
        <v>19</v>
      </c>
      <c r="O214" s="1"/>
    </row>
    <row r="215" spans="1:15" ht="12.75">
      <c r="A215" s="19" t="s">
        <v>4</v>
      </c>
      <c r="B215" s="1">
        <v>104</v>
      </c>
      <c r="C215" s="1">
        <v>85</v>
      </c>
      <c r="D215" s="1">
        <v>121</v>
      </c>
      <c r="E215" s="1">
        <v>111</v>
      </c>
      <c r="F215" s="1">
        <v>95</v>
      </c>
      <c r="G215" s="1">
        <v>94</v>
      </c>
      <c r="H215" s="4">
        <v>91</v>
      </c>
      <c r="I215" s="1">
        <v>76</v>
      </c>
      <c r="J215" s="1">
        <v>66</v>
      </c>
      <c r="K215" s="1">
        <v>64</v>
      </c>
      <c r="L215" s="1">
        <v>60</v>
      </c>
      <c r="M215" s="1">
        <v>58</v>
      </c>
      <c r="N215" s="19" t="s">
        <v>4</v>
      </c>
      <c r="O215" s="1"/>
    </row>
    <row r="216" spans="1:15" ht="12.75">
      <c r="A216" s="19" t="s">
        <v>3</v>
      </c>
      <c r="B216" s="1">
        <v>881</v>
      </c>
      <c r="C216" s="1">
        <v>836</v>
      </c>
      <c r="D216" s="1">
        <v>819</v>
      </c>
      <c r="E216" s="1">
        <v>889</v>
      </c>
      <c r="F216" s="1">
        <v>837</v>
      </c>
      <c r="G216" s="1">
        <v>641</v>
      </c>
      <c r="H216" s="4">
        <v>597</v>
      </c>
      <c r="I216" s="1">
        <v>542</v>
      </c>
      <c r="J216" s="1">
        <v>323</v>
      </c>
      <c r="K216" s="1">
        <v>347</v>
      </c>
      <c r="L216" s="1">
        <v>333</v>
      </c>
      <c r="M216" s="1">
        <v>330</v>
      </c>
      <c r="N216" s="19" t="s">
        <v>3</v>
      </c>
      <c r="O216" s="1"/>
    </row>
    <row r="217" spans="1:15" ht="12.75">
      <c r="A217" s="19" t="s">
        <v>23</v>
      </c>
      <c r="B217" s="1">
        <v>1715</v>
      </c>
      <c r="C217" s="1">
        <v>1452</v>
      </c>
      <c r="D217" s="1">
        <v>1531</v>
      </c>
      <c r="E217" s="1">
        <v>1455</v>
      </c>
      <c r="F217" s="1">
        <v>1483</v>
      </c>
      <c r="G217" s="1">
        <v>1553</v>
      </c>
      <c r="H217" s="4">
        <v>1472</v>
      </c>
      <c r="I217" s="1">
        <v>1424</v>
      </c>
      <c r="J217" s="1">
        <v>1389</v>
      </c>
      <c r="K217" s="1">
        <v>1380</v>
      </c>
      <c r="L217" s="1">
        <v>1340</v>
      </c>
      <c r="M217" s="1">
        <v>1361</v>
      </c>
      <c r="N217" s="19" t="s">
        <v>23</v>
      </c>
      <c r="O217" s="1"/>
    </row>
    <row r="218" spans="1:15" ht="12.75">
      <c r="A218" s="19" t="s">
        <v>20</v>
      </c>
      <c r="B218" s="1">
        <v>363</v>
      </c>
      <c r="C218" s="1">
        <v>333</v>
      </c>
      <c r="D218" s="1">
        <v>350</v>
      </c>
      <c r="E218" s="1">
        <v>334</v>
      </c>
      <c r="F218" s="1">
        <v>337</v>
      </c>
      <c r="G218" s="1">
        <v>338</v>
      </c>
      <c r="H218" s="4">
        <v>340</v>
      </c>
      <c r="I218" s="1">
        <v>321</v>
      </c>
      <c r="J218" s="1">
        <v>322</v>
      </c>
      <c r="K218" s="1">
        <v>323</v>
      </c>
      <c r="L218" s="1">
        <v>275</v>
      </c>
      <c r="M218" s="1">
        <v>270</v>
      </c>
      <c r="N218" s="19" t="s">
        <v>20</v>
      </c>
      <c r="O218" s="1"/>
    </row>
    <row r="219" spans="1:15" ht="12.75">
      <c r="A219" s="19" t="s">
        <v>24</v>
      </c>
      <c r="B219" s="1">
        <v>371</v>
      </c>
      <c r="C219" s="1">
        <v>386</v>
      </c>
      <c r="D219" s="1">
        <v>462</v>
      </c>
      <c r="E219" s="1">
        <v>475</v>
      </c>
      <c r="F219" s="1">
        <v>485</v>
      </c>
      <c r="G219" s="1">
        <v>397</v>
      </c>
      <c r="H219" s="4">
        <v>362</v>
      </c>
      <c r="I219" s="1">
        <v>313</v>
      </c>
      <c r="J219" s="1">
        <v>314</v>
      </c>
      <c r="K219" s="1">
        <v>330</v>
      </c>
      <c r="L219" s="1">
        <v>303</v>
      </c>
      <c r="M219" s="1">
        <v>310</v>
      </c>
      <c r="N219" s="19" t="s">
        <v>24</v>
      </c>
      <c r="O219" s="1"/>
    </row>
    <row r="220" spans="1:15" ht="12.75">
      <c r="A220" s="19" t="s">
        <v>27</v>
      </c>
      <c r="B220" s="1">
        <v>2085</v>
      </c>
      <c r="C220" s="1">
        <v>2318</v>
      </c>
      <c r="D220" s="1">
        <v>2431</v>
      </c>
      <c r="E220" s="1">
        <v>2480</v>
      </c>
      <c r="F220" s="1">
        <v>2573</v>
      </c>
      <c r="G220" s="1">
        <v>2101</v>
      </c>
      <c r="H220" s="4">
        <v>2226</v>
      </c>
      <c r="I220" s="1">
        <v>2282</v>
      </c>
      <c r="J220" s="1">
        <v>2430</v>
      </c>
      <c r="K220" s="1">
        <v>2812</v>
      </c>
      <c r="L220" s="1">
        <v>2893</v>
      </c>
      <c r="M220" s="1">
        <v>1879</v>
      </c>
      <c r="N220" s="19" t="s">
        <v>27</v>
      </c>
      <c r="O220" s="1"/>
    </row>
    <row r="221" spans="1:15" ht="12.75">
      <c r="A221" s="19" t="s">
        <v>26</v>
      </c>
      <c r="B221" s="1">
        <v>2188</v>
      </c>
      <c r="C221" s="1">
        <v>2143</v>
      </c>
      <c r="D221" s="1">
        <v>2108</v>
      </c>
      <c r="E221" s="1">
        <v>2195</v>
      </c>
      <c r="F221" s="1">
        <v>2154</v>
      </c>
      <c r="G221" s="1">
        <v>1998</v>
      </c>
      <c r="H221" s="4">
        <v>1965</v>
      </c>
      <c r="I221" s="1">
        <v>2017</v>
      </c>
      <c r="J221" s="1">
        <v>2006</v>
      </c>
      <c r="K221" s="1">
        <v>1976</v>
      </c>
      <c r="L221" s="1">
        <v>1969</v>
      </c>
      <c r="M221" s="1">
        <v>1720</v>
      </c>
      <c r="N221" s="19" t="s">
        <v>26</v>
      </c>
      <c r="O221" s="1"/>
    </row>
    <row r="222" spans="1:15" ht="12.75">
      <c r="A222" s="19" t="s">
        <v>25</v>
      </c>
      <c r="B222" s="1">
        <v>1011</v>
      </c>
      <c r="C222" s="1">
        <v>1005</v>
      </c>
      <c r="D222" s="1">
        <v>934</v>
      </c>
      <c r="E222" s="1">
        <v>984</v>
      </c>
      <c r="F222" s="1">
        <v>982</v>
      </c>
      <c r="G222" s="1">
        <v>934</v>
      </c>
      <c r="H222" s="19">
        <v>999</v>
      </c>
      <c r="I222" s="1">
        <v>1025</v>
      </c>
      <c r="J222" s="1">
        <v>941</v>
      </c>
      <c r="K222" s="1">
        <v>926</v>
      </c>
      <c r="L222" s="1">
        <v>1004</v>
      </c>
      <c r="M222" s="1">
        <v>1032</v>
      </c>
      <c r="N222" s="19" t="s">
        <v>25</v>
      </c>
      <c r="O222" s="1"/>
    </row>
    <row r="223" spans="1:15" ht="12.75">
      <c r="A223" s="19" t="s">
        <v>21</v>
      </c>
      <c r="B223" s="1">
        <v>694</v>
      </c>
      <c r="C223" s="1">
        <v>654</v>
      </c>
      <c r="D223" s="1">
        <v>760</v>
      </c>
      <c r="E223" s="1">
        <v>739</v>
      </c>
      <c r="F223" s="1">
        <v>774</v>
      </c>
      <c r="G223" s="1">
        <v>882</v>
      </c>
      <c r="H223" s="14">
        <v>920</v>
      </c>
      <c r="I223" s="1">
        <v>867</v>
      </c>
      <c r="J223" s="1">
        <v>767</v>
      </c>
      <c r="K223" s="1">
        <v>784</v>
      </c>
      <c r="L223" s="1">
        <v>732</v>
      </c>
      <c r="M223" s="1">
        <v>665</v>
      </c>
      <c r="N223" s="19" t="s">
        <v>21</v>
      </c>
      <c r="O223" s="1"/>
    </row>
    <row r="224" spans="1:15" ht="12.75">
      <c r="A224" s="19" t="s">
        <v>1</v>
      </c>
      <c r="B224" s="1">
        <v>263</v>
      </c>
      <c r="C224" s="1">
        <v>220</v>
      </c>
      <c r="D224" s="1">
        <v>208</v>
      </c>
      <c r="E224" s="1">
        <v>206</v>
      </c>
      <c r="F224" s="1">
        <v>200</v>
      </c>
      <c r="G224" s="1">
        <v>196</v>
      </c>
      <c r="H224" s="19">
        <v>169</v>
      </c>
      <c r="I224" s="1">
        <v>155</v>
      </c>
      <c r="J224" s="1">
        <v>155</v>
      </c>
      <c r="K224" s="1">
        <v>154</v>
      </c>
      <c r="L224" s="1">
        <v>139</v>
      </c>
      <c r="M224" s="1">
        <v>125</v>
      </c>
      <c r="N224" s="19" t="s">
        <v>1</v>
      </c>
      <c r="O224" s="1"/>
    </row>
    <row r="225" spans="1:15" ht="12.75">
      <c r="A225" s="19" t="s">
        <v>2</v>
      </c>
      <c r="B225" s="1">
        <v>809</v>
      </c>
      <c r="C225" s="1">
        <v>786</v>
      </c>
      <c r="D225" s="1">
        <v>803</v>
      </c>
      <c r="E225" s="1">
        <v>819</v>
      </c>
      <c r="F225" s="1">
        <v>832</v>
      </c>
      <c r="G225" s="1">
        <v>827</v>
      </c>
      <c r="H225" s="1">
        <v>852</v>
      </c>
      <c r="I225" s="1">
        <v>854</v>
      </c>
      <c r="J225" s="1">
        <v>817</v>
      </c>
      <c r="K225" s="1">
        <v>812</v>
      </c>
      <c r="L225" s="1">
        <v>819</v>
      </c>
      <c r="M225" s="1">
        <v>852</v>
      </c>
      <c r="N225" s="19" t="s">
        <v>2</v>
      </c>
      <c r="O225" s="1"/>
    </row>
    <row r="226" spans="1:15" ht="12.75">
      <c r="A226" s="19" t="s">
        <v>0</v>
      </c>
      <c r="B226" s="1">
        <v>4022</v>
      </c>
      <c r="C226" s="1">
        <v>3950</v>
      </c>
      <c r="D226" s="1">
        <v>3932</v>
      </c>
      <c r="E226" s="1">
        <v>3922</v>
      </c>
      <c r="F226" s="1">
        <v>3914</v>
      </c>
      <c r="G226" s="1">
        <v>2613</v>
      </c>
      <c r="H226" s="1">
        <v>2640</v>
      </c>
      <c r="I226" s="1">
        <v>2670</v>
      </c>
      <c r="J226" s="1">
        <v>2866</v>
      </c>
      <c r="K226" s="1">
        <v>1800</v>
      </c>
      <c r="L226" s="1">
        <v>1336</v>
      </c>
      <c r="M226" s="1">
        <v>1524</v>
      </c>
      <c r="N226" s="19" t="s">
        <v>0</v>
      </c>
      <c r="O226" s="1"/>
    </row>
    <row r="227" spans="1:14" ht="12.75">
      <c r="A227" s="21" t="s">
        <v>22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21" t="s">
        <v>22</v>
      </c>
    </row>
    <row r="228" spans="1:15" ht="12.75">
      <c r="A228" s="2"/>
      <c r="B228" s="2">
        <f>SUM(B214:B227)</f>
        <v>14506</v>
      </c>
      <c r="C228" s="2">
        <f>SUM(C214:C227)</f>
        <v>14168</v>
      </c>
      <c r="D228" s="2">
        <f>SUM(D214:D227)</f>
        <v>14459</v>
      </c>
      <c r="E228" s="2">
        <f aca="true" t="shared" si="11" ref="E228:M228">SUM(E214:E227)</f>
        <v>14609</v>
      </c>
      <c r="F228" s="2">
        <f t="shared" si="11"/>
        <v>14666</v>
      </c>
      <c r="G228" s="2">
        <f t="shared" si="11"/>
        <v>12574</v>
      </c>
      <c r="H228" s="2">
        <f t="shared" si="11"/>
        <v>12633</v>
      </c>
      <c r="I228" s="2">
        <f t="shared" si="11"/>
        <v>12546</v>
      </c>
      <c r="J228" s="2">
        <f t="shared" si="11"/>
        <v>12396</v>
      </c>
      <c r="K228" s="2">
        <f t="shared" si="11"/>
        <v>11708</v>
      </c>
      <c r="L228" s="2">
        <f t="shared" si="11"/>
        <v>11203</v>
      </c>
      <c r="M228" s="2">
        <f t="shared" si="11"/>
        <v>10126</v>
      </c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2.75">
      <c r="H230" s="1"/>
    </row>
    <row r="231" spans="1:14" ht="12.75">
      <c r="A231" s="16" t="s">
        <v>17</v>
      </c>
      <c r="B231" s="6">
        <v>2002</v>
      </c>
      <c r="C231" s="6">
        <v>2003</v>
      </c>
      <c r="D231" s="6">
        <v>2004</v>
      </c>
      <c r="E231" s="6">
        <v>2005</v>
      </c>
      <c r="F231" s="6">
        <v>2006</v>
      </c>
      <c r="G231" s="6">
        <v>2007</v>
      </c>
      <c r="H231" s="6">
        <v>2008</v>
      </c>
      <c r="I231" s="6">
        <v>2009</v>
      </c>
      <c r="J231" s="6">
        <v>2010</v>
      </c>
      <c r="K231" s="6">
        <v>2011</v>
      </c>
      <c r="L231" s="6">
        <v>2012</v>
      </c>
      <c r="M231" s="6">
        <v>2013</v>
      </c>
      <c r="N231" s="16" t="s">
        <v>17</v>
      </c>
    </row>
    <row r="232" ht="12.75">
      <c r="H232" s="1"/>
    </row>
    <row r="233" spans="1:15" ht="12.75">
      <c r="A233" s="19" t="s">
        <v>19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1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19" t="s">
        <v>19</v>
      </c>
      <c r="O233" s="4"/>
    </row>
    <row r="234" spans="1:15" ht="12.75">
      <c r="A234" s="19" t="s">
        <v>4</v>
      </c>
      <c r="B234" s="4">
        <v>1700</v>
      </c>
      <c r="C234" s="4">
        <v>1152</v>
      </c>
      <c r="D234" s="4">
        <v>1289</v>
      </c>
      <c r="E234" s="4">
        <v>1691</v>
      </c>
      <c r="F234" s="4">
        <v>2200</v>
      </c>
      <c r="G234" s="4">
        <v>2400</v>
      </c>
      <c r="H234" s="1">
        <v>2239</v>
      </c>
      <c r="I234" s="4">
        <v>2072</v>
      </c>
      <c r="J234" s="4">
        <v>2148</v>
      </c>
      <c r="K234" s="4">
        <v>2220</v>
      </c>
      <c r="L234" s="4">
        <v>2326</v>
      </c>
      <c r="M234" s="4">
        <v>2305</v>
      </c>
      <c r="N234" s="19" t="s">
        <v>4</v>
      </c>
      <c r="O234" s="4"/>
    </row>
    <row r="235" spans="1:15" ht="12.75">
      <c r="A235" s="19" t="s">
        <v>3</v>
      </c>
      <c r="B235" s="4">
        <v>2076</v>
      </c>
      <c r="C235" s="4">
        <v>2096</v>
      </c>
      <c r="D235" s="4">
        <v>2468</v>
      </c>
      <c r="E235" s="4">
        <v>2514</v>
      </c>
      <c r="F235" s="4">
        <v>2792</v>
      </c>
      <c r="G235" s="4">
        <v>2726</v>
      </c>
      <c r="H235" s="1">
        <v>2294</v>
      </c>
      <c r="I235" s="4">
        <v>1692</v>
      </c>
      <c r="J235" s="4">
        <v>1710</v>
      </c>
      <c r="K235" s="4">
        <v>1540</v>
      </c>
      <c r="L235" s="4">
        <v>1542</v>
      </c>
      <c r="M235" s="4">
        <v>1450</v>
      </c>
      <c r="N235" s="19" t="s">
        <v>3</v>
      </c>
      <c r="O235" s="4"/>
    </row>
    <row r="236" spans="1:15" ht="12.75">
      <c r="A236" s="19" t="s">
        <v>23</v>
      </c>
      <c r="B236" s="4">
        <v>4291</v>
      </c>
      <c r="C236" s="4">
        <v>4145</v>
      </c>
      <c r="D236" s="4">
        <v>4476</v>
      </c>
      <c r="E236" s="4">
        <v>4634</v>
      </c>
      <c r="F236" s="4">
        <v>4649</v>
      </c>
      <c r="G236" s="4">
        <v>4256</v>
      </c>
      <c r="H236" s="1">
        <v>4004</v>
      </c>
      <c r="I236" s="4">
        <v>3365</v>
      </c>
      <c r="J236" s="4">
        <v>3314</v>
      </c>
      <c r="K236" s="4">
        <v>3344</v>
      </c>
      <c r="L236" s="4">
        <v>3205</v>
      </c>
      <c r="M236" s="4">
        <v>2802</v>
      </c>
      <c r="N236" s="19" t="s">
        <v>23</v>
      </c>
      <c r="O236" s="4"/>
    </row>
    <row r="237" spans="1:15" ht="12.75">
      <c r="A237" s="19" t="s">
        <v>20</v>
      </c>
      <c r="B237" s="4">
        <v>248</v>
      </c>
      <c r="C237" s="4">
        <v>198</v>
      </c>
      <c r="D237" s="4">
        <v>191</v>
      </c>
      <c r="E237" s="4">
        <v>190</v>
      </c>
      <c r="F237" s="4">
        <v>195</v>
      </c>
      <c r="G237" s="4">
        <v>195</v>
      </c>
      <c r="H237" s="1">
        <v>179</v>
      </c>
      <c r="I237" s="4">
        <v>163</v>
      </c>
      <c r="J237" s="4">
        <v>145</v>
      </c>
      <c r="K237" s="4">
        <v>179</v>
      </c>
      <c r="L237" s="4">
        <v>162</v>
      </c>
      <c r="M237" s="4">
        <v>109</v>
      </c>
      <c r="N237" s="19" t="s">
        <v>20</v>
      </c>
      <c r="O237" s="4"/>
    </row>
    <row r="238" spans="1:15" ht="12.75">
      <c r="A238" s="19" t="s">
        <v>24</v>
      </c>
      <c r="B238" s="4">
        <v>774</v>
      </c>
      <c r="C238" s="4">
        <v>835</v>
      </c>
      <c r="D238" s="4">
        <v>903</v>
      </c>
      <c r="E238" s="4">
        <v>966</v>
      </c>
      <c r="F238" s="4">
        <v>969</v>
      </c>
      <c r="G238" s="4">
        <v>989</v>
      </c>
      <c r="H238" s="1">
        <v>899</v>
      </c>
      <c r="I238" s="4">
        <v>838</v>
      </c>
      <c r="J238" s="4">
        <v>750</v>
      </c>
      <c r="K238" s="4">
        <v>652</v>
      </c>
      <c r="L238" s="4">
        <v>622</v>
      </c>
      <c r="M238" s="4">
        <v>611</v>
      </c>
      <c r="N238" s="19" t="s">
        <v>24</v>
      </c>
      <c r="O238" s="4"/>
    </row>
    <row r="239" spans="1:15" ht="12.75">
      <c r="A239" s="19" t="s">
        <v>27</v>
      </c>
      <c r="B239" s="4">
        <v>4128</v>
      </c>
      <c r="C239" s="4">
        <v>3985</v>
      </c>
      <c r="D239" s="4">
        <v>4558</v>
      </c>
      <c r="E239" s="4">
        <v>4908</v>
      </c>
      <c r="F239" s="4">
        <v>4939</v>
      </c>
      <c r="G239" s="4">
        <v>5183</v>
      </c>
      <c r="H239" s="1">
        <v>5098</v>
      </c>
      <c r="I239" s="4">
        <v>5176</v>
      </c>
      <c r="J239" s="4">
        <v>5314</v>
      </c>
      <c r="K239" s="4">
        <v>5367</v>
      </c>
      <c r="L239" s="4">
        <v>5283</v>
      </c>
      <c r="M239" s="4">
        <v>5517</v>
      </c>
      <c r="N239" s="19" t="s">
        <v>27</v>
      </c>
      <c r="O239" s="4"/>
    </row>
    <row r="240" spans="1:15" ht="12.75">
      <c r="A240" s="19" t="s">
        <v>26</v>
      </c>
      <c r="B240" s="4">
        <v>3641</v>
      </c>
      <c r="C240" s="4">
        <v>3762</v>
      </c>
      <c r="D240" s="4">
        <v>3771</v>
      </c>
      <c r="E240" s="4">
        <v>3911</v>
      </c>
      <c r="F240" s="4">
        <v>3486</v>
      </c>
      <c r="G240" s="4">
        <v>3659</v>
      </c>
      <c r="H240" s="1">
        <v>4031</v>
      </c>
      <c r="I240" s="4">
        <v>4289</v>
      </c>
      <c r="J240" s="4">
        <v>4631</v>
      </c>
      <c r="K240" s="4">
        <v>4949</v>
      </c>
      <c r="L240" s="4">
        <v>4904</v>
      </c>
      <c r="M240" s="4">
        <v>4284</v>
      </c>
      <c r="N240" s="19" t="s">
        <v>26</v>
      </c>
      <c r="O240" s="4"/>
    </row>
    <row r="241" spans="1:15" ht="12.75">
      <c r="A241" s="19" t="s">
        <v>25</v>
      </c>
      <c r="B241" s="4">
        <v>1753</v>
      </c>
      <c r="C241" s="4">
        <v>1824</v>
      </c>
      <c r="D241" s="4">
        <v>1908</v>
      </c>
      <c r="E241" s="4">
        <v>2049</v>
      </c>
      <c r="F241" s="4">
        <v>1994</v>
      </c>
      <c r="G241" s="4">
        <v>1660</v>
      </c>
      <c r="H241" s="19">
        <v>1559</v>
      </c>
      <c r="I241" s="4">
        <v>1645</v>
      </c>
      <c r="J241" s="4">
        <v>1586</v>
      </c>
      <c r="K241" s="4">
        <v>1659</v>
      </c>
      <c r="L241" s="4">
        <v>1802</v>
      </c>
      <c r="M241" s="4">
        <v>1936</v>
      </c>
      <c r="N241" s="19" t="s">
        <v>25</v>
      </c>
      <c r="O241" s="4"/>
    </row>
    <row r="242" spans="1:15" ht="12.75">
      <c r="A242" s="19" t="s">
        <v>21</v>
      </c>
      <c r="B242" s="4">
        <v>685</v>
      </c>
      <c r="C242" s="4">
        <v>718</v>
      </c>
      <c r="D242" s="4">
        <v>724</v>
      </c>
      <c r="E242" s="4">
        <v>714</v>
      </c>
      <c r="F242" s="4">
        <v>715</v>
      </c>
      <c r="G242" s="4">
        <v>740</v>
      </c>
      <c r="H242" s="9">
        <v>792</v>
      </c>
      <c r="I242" s="4">
        <v>761</v>
      </c>
      <c r="J242" s="4">
        <v>797</v>
      </c>
      <c r="K242" s="4">
        <v>839</v>
      </c>
      <c r="L242" s="4">
        <v>855</v>
      </c>
      <c r="M242" s="4">
        <v>819</v>
      </c>
      <c r="N242" s="19" t="s">
        <v>21</v>
      </c>
      <c r="O242" s="4"/>
    </row>
    <row r="243" spans="1:15" ht="12.75">
      <c r="A243" s="19" t="s">
        <v>1</v>
      </c>
      <c r="B243" s="4">
        <v>97</v>
      </c>
      <c r="C243" s="4">
        <v>101</v>
      </c>
      <c r="D243" s="4">
        <v>115</v>
      </c>
      <c r="E243" s="4">
        <v>130</v>
      </c>
      <c r="F243" s="4">
        <v>133</v>
      </c>
      <c r="G243" s="4">
        <v>252</v>
      </c>
      <c r="H243" s="19">
        <v>253</v>
      </c>
      <c r="I243" s="4">
        <v>250</v>
      </c>
      <c r="J243" s="4">
        <v>273</v>
      </c>
      <c r="K243" s="4">
        <v>300</v>
      </c>
      <c r="L243" s="4">
        <v>278</v>
      </c>
      <c r="M243" s="4">
        <v>276</v>
      </c>
      <c r="N243" s="19" t="s">
        <v>1</v>
      </c>
      <c r="O243" s="4"/>
    </row>
    <row r="244" spans="1:15" ht="12.75">
      <c r="A244" s="19" t="s">
        <v>2</v>
      </c>
      <c r="B244" s="1">
        <v>1443</v>
      </c>
      <c r="C244" s="1">
        <v>2096</v>
      </c>
      <c r="D244" s="4">
        <v>2128</v>
      </c>
      <c r="E244" s="4">
        <v>2145</v>
      </c>
      <c r="F244" s="4">
        <v>2164</v>
      </c>
      <c r="G244" s="4">
        <v>2199</v>
      </c>
      <c r="H244" s="4">
        <v>2289</v>
      </c>
      <c r="I244" s="4">
        <v>2298</v>
      </c>
      <c r="J244" s="4">
        <v>2279</v>
      </c>
      <c r="K244" s="4">
        <v>2317</v>
      </c>
      <c r="L244" s="4">
        <v>2381</v>
      </c>
      <c r="M244" s="4">
        <v>1902</v>
      </c>
      <c r="N244" s="19" t="s">
        <v>2</v>
      </c>
      <c r="O244" s="4"/>
    </row>
    <row r="245" spans="1:15" ht="12.75">
      <c r="A245" s="19" t="s">
        <v>0</v>
      </c>
      <c r="B245" s="1">
        <v>516</v>
      </c>
      <c r="C245" s="1">
        <v>516</v>
      </c>
      <c r="D245" s="4">
        <v>548</v>
      </c>
      <c r="E245" s="4">
        <v>547</v>
      </c>
      <c r="F245" s="4">
        <v>526</v>
      </c>
      <c r="G245" s="4">
        <v>513</v>
      </c>
      <c r="H245" s="4">
        <v>509</v>
      </c>
      <c r="I245" s="4">
        <v>511</v>
      </c>
      <c r="J245" s="4">
        <v>771</v>
      </c>
      <c r="K245" s="4">
        <v>800</v>
      </c>
      <c r="L245" s="4">
        <v>843</v>
      </c>
      <c r="M245" s="4">
        <v>900</v>
      </c>
      <c r="N245" s="19" t="s">
        <v>0</v>
      </c>
      <c r="O245" s="4"/>
    </row>
    <row r="246" spans="1:14" ht="12.75">
      <c r="A246" s="21" t="s">
        <v>22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4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21" t="s">
        <v>22</v>
      </c>
    </row>
    <row r="247" spans="1:15" ht="12.75">
      <c r="A247" s="2"/>
      <c r="B247" s="2">
        <f>SUM(B233:B246)</f>
        <v>21352</v>
      </c>
      <c r="C247" s="2">
        <f>SUM(C233:C246)</f>
        <v>21428</v>
      </c>
      <c r="D247" s="2">
        <f>SUM(D233:D246)</f>
        <v>23079</v>
      </c>
      <c r="E247" s="2">
        <f aca="true" t="shared" si="12" ref="E247:M247">SUM(E233:E246)</f>
        <v>24399</v>
      </c>
      <c r="F247" s="2">
        <f t="shared" si="12"/>
        <v>24762</v>
      </c>
      <c r="G247" s="2">
        <f t="shared" si="12"/>
        <v>24772</v>
      </c>
      <c r="H247" s="2">
        <f t="shared" si="12"/>
        <v>24146</v>
      </c>
      <c r="I247" s="2">
        <f t="shared" si="12"/>
        <v>23060</v>
      </c>
      <c r="J247" s="2">
        <f t="shared" si="12"/>
        <v>23718</v>
      </c>
      <c r="K247" s="2">
        <f t="shared" si="12"/>
        <v>24166</v>
      </c>
      <c r="L247" s="2">
        <f t="shared" si="12"/>
        <v>24203</v>
      </c>
      <c r="M247" s="2">
        <f t="shared" si="12"/>
        <v>22911</v>
      </c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2.75">
      <c r="H249" s="4"/>
    </row>
    <row r="250" spans="1:14" ht="12.75">
      <c r="A250" s="18" t="s">
        <v>18</v>
      </c>
      <c r="B250" s="17">
        <v>2002</v>
      </c>
      <c r="C250" s="17">
        <v>2003</v>
      </c>
      <c r="D250" s="17">
        <v>2004</v>
      </c>
      <c r="E250" s="17">
        <v>2005</v>
      </c>
      <c r="F250" s="17">
        <v>2006</v>
      </c>
      <c r="G250" s="17">
        <v>2007</v>
      </c>
      <c r="H250" s="17">
        <v>2008</v>
      </c>
      <c r="I250" s="17">
        <v>2009</v>
      </c>
      <c r="J250" s="17">
        <v>2010</v>
      </c>
      <c r="K250" s="17">
        <v>2011</v>
      </c>
      <c r="L250" s="17">
        <v>2012</v>
      </c>
      <c r="M250" s="17">
        <v>2013</v>
      </c>
      <c r="N250" s="18" t="s">
        <v>18</v>
      </c>
    </row>
    <row r="251" ht="12.75">
      <c r="H251" s="4"/>
    </row>
    <row r="252" spans="1:15" ht="12.75">
      <c r="A252" s="19" t="s">
        <v>19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9" t="s">
        <v>19</v>
      </c>
      <c r="O252" s="1"/>
    </row>
    <row r="253" spans="1:15" ht="12.75">
      <c r="A253" s="19" t="s">
        <v>4</v>
      </c>
      <c r="B253" s="1">
        <v>249</v>
      </c>
      <c r="C253" s="1">
        <v>197</v>
      </c>
      <c r="D253" s="1">
        <v>182</v>
      </c>
      <c r="E253" s="1">
        <v>202</v>
      </c>
      <c r="F253" s="1">
        <v>213</v>
      </c>
      <c r="G253" s="1">
        <v>204</v>
      </c>
      <c r="H253" s="4">
        <v>152</v>
      </c>
      <c r="I253" s="1">
        <v>139</v>
      </c>
      <c r="J253" s="1">
        <v>139</v>
      </c>
      <c r="K253" s="1">
        <v>127</v>
      </c>
      <c r="L253" s="1">
        <v>136</v>
      </c>
      <c r="M253" s="1">
        <v>154</v>
      </c>
      <c r="N253" s="19" t="s">
        <v>4</v>
      </c>
      <c r="O253" s="1"/>
    </row>
    <row r="254" spans="1:15" ht="12.75">
      <c r="A254" s="19" t="s">
        <v>3</v>
      </c>
      <c r="B254" s="1">
        <v>1774</v>
      </c>
      <c r="C254" s="1">
        <v>1659</v>
      </c>
      <c r="D254" s="1">
        <v>1604</v>
      </c>
      <c r="E254" s="1">
        <v>1674</v>
      </c>
      <c r="F254" s="1">
        <v>1595</v>
      </c>
      <c r="G254" s="1">
        <v>1456</v>
      </c>
      <c r="H254" s="4">
        <v>1199</v>
      </c>
      <c r="I254" s="1">
        <v>1055</v>
      </c>
      <c r="J254" s="1">
        <v>964</v>
      </c>
      <c r="K254" s="1">
        <v>1041</v>
      </c>
      <c r="L254" s="1">
        <v>893</v>
      </c>
      <c r="M254" s="1">
        <v>831</v>
      </c>
      <c r="N254" s="19" t="s">
        <v>3</v>
      </c>
      <c r="O254" s="1"/>
    </row>
    <row r="255" spans="1:15" ht="12.75">
      <c r="A255" s="19" t="s">
        <v>23</v>
      </c>
      <c r="B255" s="1">
        <v>581</v>
      </c>
      <c r="C255" s="1">
        <v>584</v>
      </c>
      <c r="D255" s="1">
        <v>591</v>
      </c>
      <c r="E255" s="1">
        <v>577</v>
      </c>
      <c r="F255" s="1">
        <v>625</v>
      </c>
      <c r="G255" s="1">
        <v>626</v>
      </c>
      <c r="H255" s="4">
        <v>536</v>
      </c>
      <c r="I255" s="1">
        <v>501</v>
      </c>
      <c r="J255" s="1">
        <v>424</v>
      </c>
      <c r="K255" s="1">
        <v>435</v>
      </c>
      <c r="L255" s="1">
        <v>407</v>
      </c>
      <c r="M255" s="1">
        <v>417</v>
      </c>
      <c r="N255" s="19" t="s">
        <v>23</v>
      </c>
      <c r="O255" s="1"/>
    </row>
    <row r="256" spans="1:21" s="11" customFormat="1" ht="12.75">
      <c r="A256" s="11" t="s">
        <v>20</v>
      </c>
      <c r="B256" s="1">
        <v>16</v>
      </c>
      <c r="C256" s="1">
        <v>14</v>
      </c>
      <c r="D256" s="1">
        <v>15</v>
      </c>
      <c r="E256" s="1">
        <v>15</v>
      </c>
      <c r="F256" s="1">
        <v>14</v>
      </c>
      <c r="G256" s="1">
        <v>12</v>
      </c>
      <c r="H256" s="4">
        <v>14</v>
      </c>
      <c r="I256" s="1">
        <v>12</v>
      </c>
      <c r="J256" s="1">
        <v>11</v>
      </c>
      <c r="K256" s="1">
        <v>13</v>
      </c>
      <c r="L256" s="1">
        <v>13</v>
      </c>
      <c r="M256" s="1">
        <v>16</v>
      </c>
      <c r="N256" s="11" t="s">
        <v>20</v>
      </c>
      <c r="O256" s="1"/>
      <c r="P256" s="1"/>
      <c r="Q256" s="1"/>
      <c r="R256" s="1"/>
      <c r="S256" s="1"/>
      <c r="T256" s="1"/>
      <c r="U256" s="1"/>
    </row>
    <row r="257" spans="1:15" ht="12.75">
      <c r="A257" s="19" t="s">
        <v>24</v>
      </c>
      <c r="B257" s="1">
        <v>45</v>
      </c>
      <c r="C257" s="1">
        <v>50</v>
      </c>
      <c r="D257" s="1">
        <v>54</v>
      </c>
      <c r="E257" s="1">
        <v>25</v>
      </c>
      <c r="F257" s="1">
        <v>25</v>
      </c>
      <c r="G257" s="1">
        <v>32</v>
      </c>
      <c r="H257" s="4">
        <v>27</v>
      </c>
      <c r="I257" s="1">
        <v>28</v>
      </c>
      <c r="J257" s="1">
        <v>35</v>
      </c>
      <c r="K257" s="1">
        <v>32</v>
      </c>
      <c r="L257" s="1">
        <v>31</v>
      </c>
      <c r="M257" s="1">
        <v>45</v>
      </c>
      <c r="N257" s="19" t="s">
        <v>24</v>
      </c>
      <c r="O257" s="1"/>
    </row>
    <row r="258" spans="1:15" ht="12.75">
      <c r="A258" s="19" t="s">
        <v>27</v>
      </c>
      <c r="B258" s="1">
        <v>423</v>
      </c>
      <c r="C258" s="1">
        <v>490</v>
      </c>
      <c r="D258" s="1">
        <v>407</v>
      </c>
      <c r="E258" s="1">
        <v>470</v>
      </c>
      <c r="F258" s="1">
        <v>569</v>
      </c>
      <c r="G258" s="1">
        <v>481</v>
      </c>
      <c r="H258" s="1">
        <v>483</v>
      </c>
      <c r="I258" s="1">
        <v>369</v>
      </c>
      <c r="J258" s="1">
        <v>302</v>
      </c>
      <c r="K258" s="1">
        <v>283</v>
      </c>
      <c r="L258" s="1">
        <v>229</v>
      </c>
      <c r="M258" s="1">
        <v>230</v>
      </c>
      <c r="N258" s="19" t="s">
        <v>27</v>
      </c>
      <c r="O258" s="1"/>
    </row>
    <row r="259" spans="1:15" ht="12.75">
      <c r="A259" s="19" t="s">
        <v>26</v>
      </c>
      <c r="B259" s="1">
        <v>1</v>
      </c>
      <c r="C259" s="1">
        <v>26</v>
      </c>
      <c r="D259" s="1">
        <v>45</v>
      </c>
      <c r="E259" s="1">
        <v>48</v>
      </c>
      <c r="F259" s="1">
        <v>50</v>
      </c>
      <c r="G259" s="1">
        <v>57</v>
      </c>
      <c r="H259" s="1">
        <v>59</v>
      </c>
      <c r="I259" s="1">
        <v>65</v>
      </c>
      <c r="J259" s="1">
        <v>73</v>
      </c>
      <c r="K259" s="1">
        <v>67</v>
      </c>
      <c r="L259" s="1">
        <v>54</v>
      </c>
      <c r="M259" s="1">
        <v>69</v>
      </c>
      <c r="N259" s="19" t="s">
        <v>26</v>
      </c>
      <c r="O259" s="1"/>
    </row>
    <row r="260" spans="1:15" ht="12.75">
      <c r="A260" s="19" t="s">
        <v>25</v>
      </c>
      <c r="B260" s="1">
        <v>81</v>
      </c>
      <c r="C260" s="1">
        <v>73</v>
      </c>
      <c r="D260" s="1">
        <v>79</v>
      </c>
      <c r="E260" s="1">
        <v>80</v>
      </c>
      <c r="F260" s="1">
        <v>77</v>
      </c>
      <c r="G260" s="1">
        <v>76</v>
      </c>
      <c r="H260" s="19">
        <v>75</v>
      </c>
      <c r="I260" s="1">
        <v>78</v>
      </c>
      <c r="J260" s="1">
        <v>78</v>
      </c>
      <c r="K260" s="1">
        <v>99</v>
      </c>
      <c r="L260" s="1">
        <v>105</v>
      </c>
      <c r="M260" s="1">
        <v>86</v>
      </c>
      <c r="N260" s="19" t="s">
        <v>25</v>
      </c>
      <c r="O260" s="1"/>
    </row>
    <row r="261" spans="1:15" ht="12.75">
      <c r="A261" s="19" t="s">
        <v>21</v>
      </c>
      <c r="B261" s="1">
        <v>123</v>
      </c>
      <c r="C261" s="1">
        <v>151</v>
      </c>
      <c r="D261" s="1">
        <v>150</v>
      </c>
      <c r="E261" s="1">
        <v>154</v>
      </c>
      <c r="F261" s="1">
        <v>150</v>
      </c>
      <c r="G261" s="1">
        <v>128</v>
      </c>
      <c r="H261" s="23">
        <v>116</v>
      </c>
      <c r="I261" s="1">
        <v>129</v>
      </c>
      <c r="J261" s="1">
        <v>141</v>
      </c>
      <c r="K261" s="1">
        <v>147</v>
      </c>
      <c r="L261" s="1">
        <v>165</v>
      </c>
      <c r="M261" s="1">
        <v>165</v>
      </c>
      <c r="N261" s="19" t="s">
        <v>21</v>
      </c>
      <c r="O261" s="1"/>
    </row>
    <row r="262" spans="1:15" ht="12.75">
      <c r="A262" s="19" t="s">
        <v>1</v>
      </c>
      <c r="B262" s="1">
        <v>3</v>
      </c>
      <c r="C262" s="1">
        <v>1</v>
      </c>
      <c r="D262" s="1">
        <v>1</v>
      </c>
      <c r="E262" s="1">
        <v>1</v>
      </c>
      <c r="F262" s="1">
        <v>1</v>
      </c>
      <c r="G262" s="1">
        <v>1</v>
      </c>
      <c r="H262" s="19">
        <v>1</v>
      </c>
      <c r="I262" s="1">
        <v>1</v>
      </c>
      <c r="J262" s="1">
        <v>1</v>
      </c>
      <c r="K262" s="1">
        <v>1</v>
      </c>
      <c r="L262" s="1">
        <v>1</v>
      </c>
      <c r="M262" s="1">
        <v>1</v>
      </c>
      <c r="N262" s="19" t="s">
        <v>1</v>
      </c>
      <c r="O262" s="1"/>
    </row>
    <row r="263" spans="1:15" ht="12.75">
      <c r="A263" s="19" t="s">
        <v>2</v>
      </c>
      <c r="B263" s="1">
        <v>502</v>
      </c>
      <c r="C263" s="1">
        <v>553</v>
      </c>
      <c r="D263" s="1">
        <v>553</v>
      </c>
      <c r="E263" s="1">
        <v>584</v>
      </c>
      <c r="F263" s="1">
        <v>615</v>
      </c>
      <c r="G263" s="1">
        <v>641</v>
      </c>
      <c r="H263" s="1">
        <v>637</v>
      </c>
      <c r="I263" s="1">
        <v>623</v>
      </c>
      <c r="J263" s="1">
        <v>648</v>
      </c>
      <c r="K263" s="1">
        <v>651</v>
      </c>
      <c r="L263" s="1">
        <v>689</v>
      </c>
      <c r="M263" s="1">
        <v>703</v>
      </c>
      <c r="N263" s="19" t="s">
        <v>2</v>
      </c>
      <c r="O263" s="1"/>
    </row>
    <row r="264" spans="1:15" ht="12.75">
      <c r="A264" s="19" t="s">
        <v>0</v>
      </c>
      <c r="B264" s="1">
        <v>3</v>
      </c>
      <c r="C264" s="1">
        <v>2</v>
      </c>
      <c r="D264" s="1">
        <v>2</v>
      </c>
      <c r="E264" s="1">
        <v>2</v>
      </c>
      <c r="F264" s="1">
        <v>2</v>
      </c>
      <c r="G264" s="1">
        <v>1</v>
      </c>
      <c r="H264" s="1">
        <v>1</v>
      </c>
      <c r="I264" s="1">
        <v>1</v>
      </c>
      <c r="J264" s="1">
        <v>7</v>
      </c>
      <c r="K264" s="1">
        <v>4</v>
      </c>
      <c r="L264" s="1">
        <v>4</v>
      </c>
      <c r="M264" s="1">
        <v>3</v>
      </c>
      <c r="N264" s="19" t="s">
        <v>0</v>
      </c>
      <c r="O264" s="1"/>
    </row>
    <row r="265" spans="1:14" ht="12.75">
      <c r="A265" s="21" t="s">
        <v>22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21" t="s">
        <v>22</v>
      </c>
    </row>
    <row r="266" spans="1:15" ht="12.75">
      <c r="A266" s="2"/>
      <c r="B266" s="2">
        <f>SUM(B252:B265)</f>
        <v>3801</v>
      </c>
      <c r="C266" s="2">
        <f>SUM(C252:C265)</f>
        <v>3800</v>
      </c>
      <c r="D266" s="2">
        <f>SUM(D252:D265)</f>
        <v>3683</v>
      </c>
      <c r="E266" s="2">
        <f aca="true" t="shared" si="13" ref="E266:M266">SUM(E252:E265)</f>
        <v>3832</v>
      </c>
      <c r="F266" s="2">
        <f t="shared" si="13"/>
        <v>3936</v>
      </c>
      <c r="G266" s="2">
        <f t="shared" si="13"/>
        <v>3715</v>
      </c>
      <c r="H266" s="2">
        <f t="shared" si="13"/>
        <v>3300</v>
      </c>
      <c r="I266" s="2">
        <f t="shared" si="13"/>
        <v>3001</v>
      </c>
      <c r="J266" s="2">
        <f t="shared" si="13"/>
        <v>2823</v>
      </c>
      <c r="K266" s="2">
        <f t="shared" si="13"/>
        <v>2900</v>
      </c>
      <c r="L266" s="2">
        <f t="shared" si="13"/>
        <v>2727</v>
      </c>
      <c r="M266" s="2">
        <f t="shared" si="13"/>
        <v>2720</v>
      </c>
      <c r="N266" s="2"/>
      <c r="O266" s="2"/>
    </row>
    <row r="267" ht="12.75">
      <c r="H267" s="1"/>
    </row>
    <row r="268" spans="1:14" ht="12.75">
      <c r="A268" s="2"/>
      <c r="E268" s="2"/>
      <c r="F268" s="2"/>
      <c r="G268" s="2"/>
      <c r="H268" s="1"/>
      <c r="I268" s="2"/>
      <c r="J268" s="2"/>
      <c r="K268" s="2"/>
      <c r="L268" s="2"/>
      <c r="M268" s="2"/>
      <c r="N268" s="2"/>
    </row>
    <row r="269" spans="1:14" ht="12.75">
      <c r="A269" s="7" t="s">
        <v>19</v>
      </c>
      <c r="B269" s="24">
        <f aca="true" t="shared" si="14" ref="B269:B282">SUM(B5,B24,B43,B62,B81,B100,B119,B138,B157,B176,B195,B214,B233,B252)</f>
        <v>1386</v>
      </c>
      <c r="C269" s="24">
        <f aca="true" t="shared" si="15" ref="C269:M269">SUM(C5,C24,C43,C62,C81,C100,C119,C138,C157,C176,C195,C214,C233,C252)</f>
        <v>2241</v>
      </c>
      <c r="D269" s="24">
        <f t="shared" si="15"/>
        <v>2361</v>
      </c>
      <c r="E269" s="24">
        <f t="shared" si="15"/>
        <v>2657</v>
      </c>
      <c r="F269" s="24">
        <f t="shared" si="15"/>
        <v>2757</v>
      </c>
      <c r="G269" s="24">
        <f t="shared" si="15"/>
        <v>2712</v>
      </c>
      <c r="H269" s="24">
        <f t="shared" si="15"/>
        <v>2772</v>
      </c>
      <c r="I269" s="24">
        <f t="shared" si="15"/>
        <v>2495</v>
      </c>
      <c r="J269" s="24">
        <f t="shared" si="15"/>
        <v>2546</v>
      </c>
      <c r="K269" s="24">
        <f aca="true" t="shared" si="16" ref="K269:L278">SUM(K5,K24,K43,K62,K81,K100,K119,K138,L157,K176,K195,K214,K233,K252)</f>
        <v>2349</v>
      </c>
      <c r="L269" s="24">
        <f t="shared" si="16"/>
        <v>2238</v>
      </c>
      <c r="M269" s="24">
        <f t="shared" si="15"/>
        <v>2156</v>
      </c>
      <c r="N269" s="7" t="s">
        <v>19</v>
      </c>
    </row>
    <row r="270" spans="1:14" ht="12.75">
      <c r="A270" s="7" t="s">
        <v>4</v>
      </c>
      <c r="B270" s="24">
        <f t="shared" si="14"/>
        <v>63291</v>
      </c>
      <c r="C270" s="24">
        <f aca="true" t="shared" si="17" ref="C270:M270">SUM(C6,C25,C44,C63,C82,C101,C120,C139,C158,C177,C196,C215,C234,C253)</f>
        <v>59790</v>
      </c>
      <c r="D270" s="24">
        <f t="shared" si="17"/>
        <v>58779</v>
      </c>
      <c r="E270" s="24">
        <f t="shared" si="17"/>
        <v>58381</v>
      </c>
      <c r="F270" s="24">
        <f t="shared" si="17"/>
        <v>56917</v>
      </c>
      <c r="G270" s="24">
        <f t="shared" si="17"/>
        <v>56006</v>
      </c>
      <c r="H270" s="24">
        <f t="shared" si="17"/>
        <v>54516</v>
      </c>
      <c r="I270" s="24">
        <f t="shared" si="17"/>
        <v>51115</v>
      </c>
      <c r="J270" s="24">
        <f t="shared" si="17"/>
        <v>48499</v>
      </c>
      <c r="K270" s="24">
        <f t="shared" si="16"/>
        <v>46933</v>
      </c>
      <c r="L270" s="24">
        <f t="shared" si="16"/>
        <v>45073</v>
      </c>
      <c r="M270" s="24">
        <f t="shared" si="17"/>
        <v>43400</v>
      </c>
      <c r="N270" s="7" t="s">
        <v>4</v>
      </c>
    </row>
    <row r="271" spans="1:14" ht="12.75">
      <c r="A271" s="7" t="s">
        <v>3</v>
      </c>
      <c r="B271" s="24">
        <f t="shared" si="14"/>
        <v>149204</v>
      </c>
      <c r="C271" s="24">
        <f aca="true" t="shared" si="18" ref="C271:M271">SUM(C7,C26,C45,C64,C83,C102,C121,C140,C159,C178,C197,C216,C235,C254)</f>
        <v>151051</v>
      </c>
      <c r="D271" s="24">
        <f t="shared" si="18"/>
        <v>157559</v>
      </c>
      <c r="E271" s="24">
        <f t="shared" si="18"/>
        <v>163940</v>
      </c>
      <c r="F271" s="24">
        <f t="shared" si="18"/>
        <v>168574</v>
      </c>
      <c r="G271" s="24">
        <f t="shared" si="18"/>
        <v>163530</v>
      </c>
      <c r="H271" s="24">
        <f t="shared" si="18"/>
        <v>153678</v>
      </c>
      <c r="I271" s="24">
        <f t="shared" si="18"/>
        <v>133189</v>
      </c>
      <c r="J271" s="24">
        <f t="shared" si="18"/>
        <v>125750</v>
      </c>
      <c r="K271" s="24">
        <f t="shared" si="16"/>
        <v>128703</v>
      </c>
      <c r="L271" s="24">
        <f t="shared" si="16"/>
        <v>130937</v>
      </c>
      <c r="M271" s="24">
        <f t="shared" si="18"/>
        <v>130945</v>
      </c>
      <c r="N271" s="7" t="s">
        <v>3</v>
      </c>
    </row>
    <row r="272" spans="1:14" ht="12.75">
      <c r="A272" s="7" t="s">
        <v>23</v>
      </c>
      <c r="B272" s="24">
        <f t="shared" si="14"/>
        <v>350954</v>
      </c>
      <c r="C272" s="24">
        <f aca="true" t="shared" si="19" ref="C272:M272">SUM(C8,C27,C46,C65,C84,C103,C122,C141,C160,C179,C198,C217,C236,C255)</f>
        <v>351975</v>
      </c>
      <c r="D272" s="24">
        <f t="shared" si="19"/>
        <v>355664</v>
      </c>
      <c r="E272" s="24">
        <f t="shared" si="19"/>
        <v>360119</v>
      </c>
      <c r="F272" s="24">
        <f t="shared" si="19"/>
        <v>356269</v>
      </c>
      <c r="G272" s="24">
        <f t="shared" si="19"/>
        <v>355977</v>
      </c>
      <c r="H272" s="24">
        <f t="shared" si="19"/>
        <v>350288</v>
      </c>
      <c r="I272" s="24">
        <f t="shared" si="19"/>
        <v>331341</v>
      </c>
      <c r="J272" s="24">
        <f t="shared" si="19"/>
        <v>331931</v>
      </c>
      <c r="K272" s="24">
        <f t="shared" si="16"/>
        <v>336648</v>
      </c>
      <c r="L272" s="24">
        <f t="shared" si="16"/>
        <v>339180</v>
      </c>
      <c r="M272" s="24">
        <f t="shared" si="19"/>
        <v>339783</v>
      </c>
      <c r="N272" s="7" t="s">
        <v>23</v>
      </c>
    </row>
    <row r="273" spans="1:14" ht="12.75">
      <c r="A273" s="7" t="s">
        <v>20</v>
      </c>
      <c r="B273" s="24">
        <f t="shared" si="14"/>
        <v>112356</v>
      </c>
      <c r="C273" s="24">
        <f aca="true" t="shared" si="20" ref="C273:M273">SUM(C9,C28,C47,C66,C85,C104,C123,C142,C161,C180,C199,C218,C237,C256)</f>
        <v>105101</v>
      </c>
      <c r="D273" s="24">
        <f t="shared" si="20"/>
        <v>102698</v>
      </c>
      <c r="E273" s="24">
        <f t="shared" si="20"/>
        <v>95943</v>
      </c>
      <c r="F273" s="24">
        <f t="shared" si="20"/>
        <v>93818</v>
      </c>
      <c r="G273" s="24">
        <f t="shared" si="20"/>
        <v>89924</v>
      </c>
      <c r="H273" s="24">
        <f t="shared" si="20"/>
        <v>87999</v>
      </c>
      <c r="I273" s="24">
        <f t="shared" si="20"/>
        <v>80435</v>
      </c>
      <c r="J273" s="24">
        <f t="shared" si="20"/>
        <v>75431</v>
      </c>
      <c r="K273" s="24">
        <f t="shared" si="16"/>
        <v>76075</v>
      </c>
      <c r="L273" s="24">
        <f t="shared" si="16"/>
        <v>72904</v>
      </c>
      <c r="M273" s="24">
        <f t="shared" si="20"/>
        <v>72467</v>
      </c>
      <c r="N273" s="7" t="s">
        <v>20</v>
      </c>
    </row>
    <row r="274" spans="1:14" ht="12.75">
      <c r="A274" s="7" t="s">
        <v>24</v>
      </c>
      <c r="B274" s="24">
        <f t="shared" si="14"/>
        <v>139692</v>
      </c>
      <c r="C274" s="24">
        <f aca="true" t="shared" si="21" ref="C274:M274">SUM(C10,C29,C48,C67,C86,C105,C124,C143,C162,C181,C200,C219,C238,C257)</f>
        <v>144938</v>
      </c>
      <c r="D274" s="24">
        <f t="shared" si="21"/>
        <v>144419</v>
      </c>
      <c r="E274" s="24">
        <f t="shared" si="21"/>
        <v>148510</v>
      </c>
      <c r="F274" s="24">
        <f t="shared" si="21"/>
        <v>147802</v>
      </c>
      <c r="G274" s="24">
        <f t="shared" si="21"/>
        <v>145317</v>
      </c>
      <c r="H274" s="24">
        <f t="shared" si="21"/>
        <v>139660</v>
      </c>
      <c r="I274" s="24">
        <f t="shared" si="21"/>
        <v>133485</v>
      </c>
      <c r="J274" s="24">
        <f t="shared" si="21"/>
        <v>132068</v>
      </c>
      <c r="K274" s="24">
        <f t="shared" si="16"/>
        <v>130945</v>
      </c>
      <c r="L274" s="24">
        <f t="shared" si="16"/>
        <v>132063</v>
      </c>
      <c r="M274" s="24">
        <f t="shared" si="21"/>
        <v>133471</v>
      </c>
      <c r="N274" s="7" t="s">
        <v>24</v>
      </c>
    </row>
    <row r="275" spans="1:14" ht="12.75">
      <c r="A275" s="7" t="s">
        <v>27</v>
      </c>
      <c r="B275" s="24">
        <f t="shared" si="14"/>
        <v>546769</v>
      </c>
      <c r="C275" s="24">
        <f aca="true" t="shared" si="22" ref="C275:M275">SUM(C11,C30,C49,C68,C87,C106,C125,C144,C163,C182,C201,C220,C239,C258)</f>
        <v>559416</v>
      </c>
      <c r="D275" s="24">
        <f t="shared" si="22"/>
        <v>569027</v>
      </c>
      <c r="E275" s="24">
        <f t="shared" si="22"/>
        <v>609227</v>
      </c>
      <c r="F275" s="24">
        <f t="shared" si="22"/>
        <v>632356</v>
      </c>
      <c r="G275" s="24">
        <f t="shared" si="22"/>
        <v>640952</v>
      </c>
      <c r="H275" s="24">
        <f t="shared" si="22"/>
        <v>644606</v>
      </c>
      <c r="I275" s="24">
        <f t="shared" si="22"/>
        <v>634723</v>
      </c>
      <c r="J275" s="24">
        <f t="shared" si="22"/>
        <v>640469</v>
      </c>
      <c r="K275" s="24">
        <f t="shared" si="16"/>
        <v>651841</v>
      </c>
      <c r="L275" s="24">
        <f t="shared" si="16"/>
        <v>659161</v>
      </c>
      <c r="M275" s="24">
        <f t="shared" si="22"/>
        <v>655952</v>
      </c>
      <c r="N275" s="7" t="s">
        <v>27</v>
      </c>
    </row>
    <row r="276" spans="1:14" ht="12.75">
      <c r="A276" s="7" t="s">
        <v>26</v>
      </c>
      <c r="B276" s="24">
        <f t="shared" si="14"/>
        <v>264508</v>
      </c>
      <c r="C276" s="24">
        <f aca="true" t="shared" si="23" ref="C276:M276">SUM(C12,C31,C50,C69,C88,C107,C126,C145,C164,C183,C202,C221,C240,C259)</f>
        <v>266872</v>
      </c>
      <c r="D276" s="24">
        <f t="shared" si="23"/>
        <v>273579</v>
      </c>
      <c r="E276" s="24">
        <f t="shared" si="23"/>
        <v>280075</v>
      </c>
      <c r="F276" s="24">
        <f t="shared" si="23"/>
        <v>287534</v>
      </c>
      <c r="G276" s="24">
        <f t="shared" si="23"/>
        <v>297924</v>
      </c>
      <c r="H276" s="24">
        <f t="shared" si="23"/>
        <v>306953</v>
      </c>
      <c r="I276" s="24">
        <f t="shared" si="23"/>
        <v>316694</v>
      </c>
      <c r="J276" s="24">
        <f t="shared" si="23"/>
        <v>324354</v>
      </c>
      <c r="K276" s="24">
        <f t="shared" si="16"/>
        <v>336142</v>
      </c>
      <c r="L276" s="24">
        <f t="shared" si="16"/>
        <v>344291</v>
      </c>
      <c r="M276" s="24">
        <f t="shared" si="23"/>
        <v>353584</v>
      </c>
      <c r="N276" s="7" t="s">
        <v>26</v>
      </c>
    </row>
    <row r="277" spans="1:14" ht="12.75">
      <c r="A277" s="7" t="s">
        <v>25</v>
      </c>
      <c r="B277" s="24">
        <f t="shared" si="14"/>
        <v>208768</v>
      </c>
      <c r="C277" s="24">
        <f aca="true" t="shared" si="24" ref="C277:M277">SUM(C13,C32,C51,C70,C89,C108,C127,C146,C165,C184,C203,C222,C241,C260)</f>
        <v>214528</v>
      </c>
      <c r="D277" s="24">
        <f t="shared" si="24"/>
        <v>221280</v>
      </c>
      <c r="E277" s="24">
        <f t="shared" si="24"/>
        <v>228130</v>
      </c>
      <c r="F277" s="24">
        <f t="shared" si="24"/>
        <v>227657</v>
      </c>
      <c r="G277" s="24">
        <f t="shared" si="24"/>
        <v>231657</v>
      </c>
      <c r="H277" s="24">
        <f t="shared" si="24"/>
        <v>238750</v>
      </c>
      <c r="I277" s="24">
        <f t="shared" si="24"/>
        <v>235362</v>
      </c>
      <c r="J277" s="24">
        <f t="shared" si="24"/>
        <v>236942</v>
      </c>
      <c r="K277" s="24">
        <f t="shared" si="16"/>
        <v>245887</v>
      </c>
      <c r="L277" s="24">
        <f t="shared" si="16"/>
        <v>256288</v>
      </c>
      <c r="M277" s="24">
        <f t="shared" si="24"/>
        <v>264870</v>
      </c>
      <c r="N277" s="7" t="s">
        <v>25</v>
      </c>
    </row>
    <row r="278" spans="1:14" ht="12.75">
      <c r="A278" s="7" t="s">
        <v>21</v>
      </c>
      <c r="B278" s="24">
        <f t="shared" si="14"/>
        <v>138379</v>
      </c>
      <c r="C278" s="24">
        <f aca="true" t="shared" si="25" ref="C278:M278">SUM(C14,C33,C52,C71,C90,C109,C128,C147,C166,C185,C204,C223,C242,C261)</f>
        <v>140417</v>
      </c>
      <c r="D278" s="24">
        <f t="shared" si="25"/>
        <v>143328</v>
      </c>
      <c r="E278" s="24">
        <f t="shared" si="25"/>
        <v>144050</v>
      </c>
      <c r="F278" s="24">
        <f t="shared" si="25"/>
        <v>146062</v>
      </c>
      <c r="G278" s="24">
        <f t="shared" si="25"/>
        <v>149690</v>
      </c>
      <c r="H278" s="24">
        <f t="shared" si="25"/>
        <v>153131</v>
      </c>
      <c r="I278" s="24">
        <f t="shared" si="25"/>
        <v>150483</v>
      </c>
      <c r="J278" s="24">
        <f t="shared" si="25"/>
        <v>151473</v>
      </c>
      <c r="K278" s="24">
        <f t="shared" si="16"/>
        <v>154681</v>
      </c>
      <c r="L278" s="24">
        <f t="shared" si="16"/>
        <v>158521</v>
      </c>
      <c r="M278" s="24">
        <f t="shared" si="25"/>
        <v>159119</v>
      </c>
      <c r="N278" s="7" t="s">
        <v>21</v>
      </c>
    </row>
    <row r="279" spans="1:14" ht="12.75">
      <c r="A279" s="7" t="s">
        <v>1</v>
      </c>
      <c r="B279" s="24">
        <f t="shared" si="14"/>
        <v>65805</v>
      </c>
      <c r="C279" s="24">
        <f aca="true" t="shared" si="26" ref="C279:M279">SUM(C15,C34,C53,C72,C91,C110,C129,C148,C167,C186,C205,C224,C243,C262)</f>
        <v>64202</v>
      </c>
      <c r="D279" s="24">
        <f t="shared" si="26"/>
        <v>65526</v>
      </c>
      <c r="E279" s="24">
        <f t="shared" si="26"/>
        <v>67590</v>
      </c>
      <c r="F279" s="24">
        <f t="shared" si="26"/>
        <v>69166</v>
      </c>
      <c r="G279" s="24">
        <f t="shared" si="26"/>
        <v>70396</v>
      </c>
      <c r="H279" s="24">
        <f t="shared" si="26"/>
        <v>70710</v>
      </c>
      <c r="I279" s="24">
        <f t="shared" si="26"/>
        <v>69676</v>
      </c>
      <c r="J279" s="24">
        <f t="shared" si="26"/>
        <v>67202</v>
      </c>
      <c r="K279" s="24">
        <f t="shared" si="26"/>
        <v>67156</v>
      </c>
      <c r="L279" s="24">
        <f t="shared" si="26"/>
        <v>68008</v>
      </c>
      <c r="M279" s="24">
        <f t="shared" si="26"/>
        <v>68558</v>
      </c>
      <c r="N279" s="7" t="s">
        <v>1</v>
      </c>
    </row>
    <row r="280" spans="1:14" ht="12.75">
      <c r="A280" s="7" t="s">
        <v>2</v>
      </c>
      <c r="B280" s="24">
        <f t="shared" si="14"/>
        <v>178061</v>
      </c>
      <c r="C280" s="24">
        <f aca="true" t="shared" si="27" ref="C280:M280">SUM(C16,C35,C54,C73,C92,C111,C130,C149,C168,C187,C206,C225,C244,C263)</f>
        <v>182222</v>
      </c>
      <c r="D280" s="24">
        <f t="shared" si="27"/>
        <v>184661</v>
      </c>
      <c r="E280" s="24">
        <f t="shared" si="27"/>
        <v>189083</v>
      </c>
      <c r="F280" s="24">
        <f t="shared" si="27"/>
        <v>194360</v>
      </c>
      <c r="G280" s="24">
        <f t="shared" si="27"/>
        <v>197588</v>
      </c>
      <c r="H280" s="24">
        <f t="shared" si="27"/>
        <v>203031</v>
      </c>
      <c r="I280" s="24">
        <f t="shared" si="27"/>
        <v>203246</v>
      </c>
      <c r="J280" s="24">
        <f t="shared" si="27"/>
        <v>200000</v>
      </c>
      <c r="K280" s="24">
        <f t="shared" si="27"/>
        <v>201571</v>
      </c>
      <c r="L280" s="24">
        <f t="shared" si="27"/>
        <v>204585</v>
      </c>
      <c r="M280" s="24">
        <f t="shared" si="27"/>
        <v>206132</v>
      </c>
      <c r="N280" s="7" t="s">
        <v>2</v>
      </c>
    </row>
    <row r="281" spans="1:14" ht="12.75">
      <c r="A281" s="7" t="s">
        <v>0</v>
      </c>
      <c r="B281" s="24">
        <f t="shared" si="14"/>
        <v>331715</v>
      </c>
      <c r="C281" s="24">
        <f aca="true" t="shared" si="28" ref="C281:M281">SUM(C17,C36,C55,C74,C93,C112,C131,C150,C169,C188,C207,C226,C245,C264)</f>
        <v>333158</v>
      </c>
      <c r="D281" s="24">
        <f t="shared" si="28"/>
        <v>336092</v>
      </c>
      <c r="E281" s="24">
        <f t="shared" si="28"/>
        <v>337430</v>
      </c>
      <c r="F281" s="24">
        <f t="shared" si="28"/>
        <v>338705</v>
      </c>
      <c r="G281" s="24">
        <f t="shared" si="28"/>
        <v>337568</v>
      </c>
      <c r="H281" s="24">
        <f t="shared" si="28"/>
        <v>344107</v>
      </c>
      <c r="I281" s="24">
        <f t="shared" si="28"/>
        <v>356611</v>
      </c>
      <c r="J281" s="24">
        <f t="shared" si="28"/>
        <v>375030</v>
      </c>
      <c r="K281" s="24">
        <f t="shared" si="28"/>
        <v>377026</v>
      </c>
      <c r="L281" s="24">
        <f t="shared" si="28"/>
        <v>371911</v>
      </c>
      <c r="M281" s="24">
        <f t="shared" si="28"/>
        <v>367063</v>
      </c>
      <c r="N281" s="7" t="s">
        <v>0</v>
      </c>
    </row>
    <row r="282" spans="1:14" ht="12.75">
      <c r="A282" s="3" t="s">
        <v>22</v>
      </c>
      <c r="B282" s="24">
        <f t="shared" si="14"/>
        <v>1656</v>
      </c>
      <c r="C282" s="24">
        <f aca="true" t="shared" si="29" ref="C282:M282">SUM(C18,C37,C56,C75,C94,C113,C132,C151,C170,C189,C208,C227,C246,C265)</f>
        <v>822</v>
      </c>
      <c r="D282" s="24">
        <f t="shared" si="29"/>
        <v>978</v>
      </c>
      <c r="E282" s="24">
        <f t="shared" si="29"/>
        <v>817</v>
      </c>
      <c r="F282" s="24">
        <f t="shared" si="29"/>
        <v>611</v>
      </c>
      <c r="G282" s="24">
        <f t="shared" si="29"/>
        <v>690</v>
      </c>
      <c r="H282" s="24">
        <f t="shared" si="29"/>
        <v>597</v>
      </c>
      <c r="I282" s="24">
        <f t="shared" si="29"/>
        <v>180</v>
      </c>
      <c r="J282" s="24">
        <f t="shared" si="29"/>
        <v>4</v>
      </c>
      <c r="K282" s="24">
        <f t="shared" si="29"/>
        <v>1</v>
      </c>
      <c r="L282" s="24">
        <f t="shared" si="29"/>
        <v>8</v>
      </c>
      <c r="M282" s="24">
        <f t="shared" si="29"/>
        <v>0</v>
      </c>
      <c r="N282" s="3" t="s">
        <v>22</v>
      </c>
    </row>
    <row r="283" spans="1:14" ht="12.75">
      <c r="A283" s="24" t="s">
        <v>29</v>
      </c>
      <c r="B283" s="24">
        <f>SUM(B269:B282)</f>
        <v>2552544</v>
      </c>
      <c r="C283" s="24">
        <f aca="true" t="shared" si="30" ref="C283:M283">SUM(C269:C282)</f>
        <v>2576733</v>
      </c>
      <c r="D283" s="24">
        <f t="shared" si="30"/>
        <v>2615951</v>
      </c>
      <c r="E283" s="24">
        <f t="shared" si="30"/>
        <v>2685952</v>
      </c>
      <c r="F283" s="24">
        <f t="shared" si="30"/>
        <v>2722588</v>
      </c>
      <c r="G283" s="24">
        <f t="shared" si="30"/>
        <v>2739931</v>
      </c>
      <c r="H283" s="24">
        <f t="shared" si="30"/>
        <v>2750798</v>
      </c>
      <c r="I283" s="24">
        <f t="shared" si="30"/>
        <v>2699035</v>
      </c>
      <c r="J283" s="24">
        <f t="shared" si="30"/>
        <v>2711699</v>
      </c>
      <c r="K283" s="24">
        <f t="shared" si="30"/>
        <v>2755958</v>
      </c>
      <c r="L283" s="24">
        <f t="shared" si="30"/>
        <v>2785168</v>
      </c>
      <c r="M283" s="24">
        <f t="shared" si="30"/>
        <v>2797500</v>
      </c>
      <c r="N283" s="24" t="s">
        <v>29</v>
      </c>
    </row>
    <row r="284" spans="1:14" ht="12.75">
      <c r="A284" s="2"/>
      <c r="E284" s="2"/>
      <c r="F284" s="2"/>
      <c r="G284" s="2"/>
      <c r="H284" s="1"/>
      <c r="I284" s="2"/>
      <c r="J284" s="2"/>
      <c r="K284" s="2"/>
      <c r="L284" s="2"/>
      <c r="M284" s="2"/>
      <c r="N284" s="2"/>
    </row>
    <row r="285" spans="1:17" ht="12.75">
      <c r="A285" s="7"/>
      <c r="E285" s="1"/>
      <c r="F285" s="1"/>
      <c r="G285" s="1"/>
      <c r="H285" s="1"/>
      <c r="I285" s="1"/>
      <c r="J285" s="1"/>
      <c r="K285" s="1"/>
      <c r="L285" s="1"/>
      <c r="M285" s="1"/>
      <c r="N285" s="7"/>
      <c r="O285" s="1"/>
      <c r="Q285" s="19"/>
    </row>
    <row r="286" spans="1:17" ht="12.75">
      <c r="A286" s="7"/>
      <c r="E286" s="1"/>
      <c r="F286" s="1"/>
      <c r="G286" s="1"/>
      <c r="H286" s="1"/>
      <c r="I286" s="1"/>
      <c r="J286" s="1"/>
      <c r="K286" s="1"/>
      <c r="L286" s="1"/>
      <c r="M286" s="1"/>
      <c r="N286" s="7"/>
      <c r="O286" s="1"/>
      <c r="Q286" s="19"/>
    </row>
    <row r="287" spans="1:17" ht="12.75">
      <c r="A287" s="7"/>
      <c r="E287" s="1"/>
      <c r="F287" s="1"/>
      <c r="G287" s="1"/>
      <c r="H287" s="1"/>
      <c r="I287" s="1"/>
      <c r="J287" s="1"/>
      <c r="K287" s="1"/>
      <c r="L287" s="1"/>
      <c r="M287" s="1"/>
      <c r="N287" s="7"/>
      <c r="O287" s="1"/>
      <c r="Q287" s="19"/>
    </row>
    <row r="288" spans="1:17" ht="12.75">
      <c r="A288" s="7"/>
      <c r="E288" s="1"/>
      <c r="F288" s="1"/>
      <c r="G288" s="1"/>
      <c r="H288" s="1"/>
      <c r="I288" s="1"/>
      <c r="J288" s="1"/>
      <c r="K288" s="1"/>
      <c r="L288" s="1"/>
      <c r="M288" s="1"/>
      <c r="N288" s="7"/>
      <c r="O288" s="1"/>
      <c r="Q288" s="19"/>
    </row>
    <row r="289" spans="1:17" ht="12.75">
      <c r="A289" s="7"/>
      <c r="E289" s="1"/>
      <c r="F289" s="1"/>
      <c r="G289" s="1"/>
      <c r="H289" s="1"/>
      <c r="I289" s="1"/>
      <c r="J289" s="1"/>
      <c r="K289" s="1"/>
      <c r="L289" s="1"/>
      <c r="M289" s="1"/>
      <c r="N289" s="7"/>
      <c r="O289" s="1"/>
      <c r="Q289" s="19"/>
    </row>
    <row r="290" spans="1:17" ht="12.75">
      <c r="A290" s="7"/>
      <c r="E290" s="1"/>
      <c r="F290" s="1"/>
      <c r="G290" s="1"/>
      <c r="H290" s="1"/>
      <c r="I290" s="1"/>
      <c r="J290" s="1"/>
      <c r="K290" s="1"/>
      <c r="L290" s="1"/>
      <c r="M290" s="1"/>
      <c r="N290" s="7"/>
      <c r="O290" s="1"/>
      <c r="Q290" s="19"/>
    </row>
    <row r="291" spans="1:17" ht="12.75">
      <c r="A291" s="7"/>
      <c r="E291" s="1"/>
      <c r="F291" s="1"/>
      <c r="G291" s="1"/>
      <c r="H291" s="1"/>
      <c r="I291" s="1"/>
      <c r="J291" s="1"/>
      <c r="K291" s="1"/>
      <c r="L291" s="1"/>
      <c r="M291" s="1"/>
      <c r="N291" s="7"/>
      <c r="O291" s="1"/>
      <c r="Q291" s="19"/>
    </row>
    <row r="292" spans="1:17" ht="12.75">
      <c r="A292" s="7"/>
      <c r="E292" s="1"/>
      <c r="F292" s="1"/>
      <c r="G292" s="1"/>
      <c r="H292" s="1"/>
      <c r="I292" s="1"/>
      <c r="J292" s="1"/>
      <c r="K292" s="1"/>
      <c r="L292" s="1"/>
      <c r="M292" s="1"/>
      <c r="N292" s="7"/>
      <c r="O292" s="1"/>
      <c r="Q292" s="19"/>
    </row>
    <row r="293" spans="1:17" ht="12.75">
      <c r="A293" s="7"/>
      <c r="E293" s="1"/>
      <c r="F293" s="1"/>
      <c r="G293" s="1"/>
      <c r="H293" s="1"/>
      <c r="I293" s="1"/>
      <c r="J293" s="1"/>
      <c r="K293" s="1"/>
      <c r="L293" s="1"/>
      <c r="M293" s="1"/>
      <c r="N293" s="7"/>
      <c r="O293" s="1"/>
      <c r="Q293" s="19"/>
    </row>
    <row r="294" spans="1:17" ht="12.75">
      <c r="A294" s="7"/>
      <c r="E294" s="1"/>
      <c r="F294" s="1"/>
      <c r="G294" s="1"/>
      <c r="H294" s="1"/>
      <c r="I294" s="1"/>
      <c r="J294" s="1"/>
      <c r="K294" s="1"/>
      <c r="L294" s="1"/>
      <c r="M294" s="1"/>
      <c r="N294" s="7"/>
      <c r="O294" s="1"/>
      <c r="Q294" s="19"/>
    </row>
    <row r="295" spans="1:17" ht="12.75">
      <c r="A295" s="7"/>
      <c r="E295" s="1"/>
      <c r="F295" s="1"/>
      <c r="G295" s="1"/>
      <c r="H295" s="1"/>
      <c r="I295" s="1"/>
      <c r="J295" s="1"/>
      <c r="K295" s="1"/>
      <c r="L295" s="1"/>
      <c r="M295" s="1"/>
      <c r="N295" s="7"/>
      <c r="O295" s="1"/>
      <c r="Q295" s="19"/>
    </row>
    <row r="296" spans="1:17" ht="12.75">
      <c r="A296" s="7"/>
      <c r="E296" s="1"/>
      <c r="F296" s="1"/>
      <c r="G296" s="1"/>
      <c r="H296" s="1"/>
      <c r="I296" s="1"/>
      <c r="J296" s="1"/>
      <c r="K296" s="1"/>
      <c r="L296" s="1"/>
      <c r="M296" s="1"/>
      <c r="N296" s="7"/>
      <c r="O296" s="1"/>
      <c r="Q296" s="19"/>
    </row>
    <row r="297" spans="1:17" ht="12.75">
      <c r="A297" s="7"/>
      <c r="E297" s="1"/>
      <c r="F297" s="1"/>
      <c r="G297" s="1"/>
      <c r="H297" s="1"/>
      <c r="I297" s="1"/>
      <c r="J297" s="1"/>
      <c r="K297" s="1"/>
      <c r="L297" s="1"/>
      <c r="M297" s="1"/>
      <c r="N297" s="7"/>
      <c r="O297" s="1"/>
      <c r="Q297" s="19"/>
    </row>
    <row r="298" spans="1:17" ht="12.75">
      <c r="A298" s="3"/>
      <c r="E298" s="1"/>
      <c r="F298" s="1"/>
      <c r="G298" s="1"/>
      <c r="H298" s="1"/>
      <c r="I298" s="1"/>
      <c r="J298" s="1"/>
      <c r="K298" s="1"/>
      <c r="L298" s="1"/>
      <c r="M298" s="1"/>
      <c r="N298" s="3"/>
      <c r="O298" s="1"/>
      <c r="Q298" s="19"/>
    </row>
    <row r="299" spans="1:17" ht="12.75">
      <c r="A299" s="24"/>
      <c r="E299" s="2"/>
      <c r="F299" s="2"/>
      <c r="G299" s="2"/>
      <c r="H299" s="2"/>
      <c r="I299" s="2"/>
      <c r="J299" s="2"/>
      <c r="K299" s="2"/>
      <c r="L299" s="2"/>
      <c r="M299" s="2"/>
      <c r="N299" s="24"/>
      <c r="O299" s="20"/>
      <c r="Q299" s="19"/>
    </row>
    <row r="300" ht="12.75">
      <c r="H300" s="1"/>
    </row>
    <row r="301" spans="5:13" ht="12.75">
      <c r="E301" s="6"/>
      <c r="F301" s="6"/>
      <c r="G301" s="6"/>
      <c r="H301" s="6"/>
      <c r="I301" s="6"/>
      <c r="J301" s="6"/>
      <c r="K301" s="6"/>
      <c r="L301" s="6"/>
      <c r="M301" s="6"/>
    </row>
    <row r="302" ht="12.75">
      <c r="H302" s="1"/>
    </row>
    <row r="303" spans="1:14" ht="12.75">
      <c r="A303" s="7"/>
      <c r="E303" s="7"/>
      <c r="F303" s="7"/>
      <c r="G303" s="7"/>
      <c r="H303" s="1"/>
      <c r="I303" s="7"/>
      <c r="J303" s="7"/>
      <c r="K303" s="7"/>
      <c r="L303" s="7"/>
      <c r="M303" s="7"/>
      <c r="N303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Goodwin</dc:creator>
  <cp:keywords/>
  <dc:description/>
  <cp:lastModifiedBy>ggoodwin</cp:lastModifiedBy>
  <cp:lastPrinted>2014-06-26T14:57:20Z</cp:lastPrinted>
  <dcterms:created xsi:type="dcterms:W3CDTF">1999-06-16T13:59:03Z</dcterms:created>
  <dcterms:modified xsi:type="dcterms:W3CDTF">2014-06-27T13:31:58Z</dcterms:modified>
  <cp:category/>
  <cp:version/>
  <cp:contentType/>
  <cp:contentStatus/>
</cp:coreProperties>
</file>